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drawings/drawing4.xml" ContentType="application/vnd.openxmlformats-officedocument.drawing+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X:\Club Documents\Club Forms\"/>
    </mc:Choice>
  </mc:AlternateContent>
  <xr:revisionPtr revIDLastSave="0" documentId="13_ncr:1_{436DD670-C9C8-4DAA-8FD3-742DF1A89B02}" xr6:coauthVersionLast="47" xr6:coauthVersionMax="47" xr10:uidLastSave="{00000000-0000-0000-0000-000000000000}"/>
  <workbookProtection workbookPassword="EABB" lockStructure="1"/>
  <bookViews>
    <workbookView xWindow="14295" yWindow="0" windowWidth="14610" windowHeight="15585" tabRatio="750" xr2:uid="{00000000-000D-0000-FFFF-FFFF00000000}"/>
  </bookViews>
  <sheets>
    <sheet name="Instructions" sheetId="1" r:id="rId1"/>
    <sheet name="Example" sheetId="2" r:id="rId2"/>
    <sheet name="Financial" sheetId="3" r:id="rId3"/>
    <sheet name="Membership" sheetId="4" r:id="rId4"/>
    <sheet name="Main" sheetId="5" r:id="rId5"/>
    <sheet name="Prelim" sheetId="6" r:id="rId6"/>
    <sheet name="International" sheetId="7" r:id="rId7"/>
    <sheet name="Monthly Report" sheetId="8" r:id="rId8"/>
    <sheet name="Reference" sheetId="9" r:id="rId9"/>
  </sheets>
  <definedNames>
    <definedName name="_xlnm.Print_Area" localSheetId="2">Financial!$A$1:$I$50</definedName>
    <definedName name="_xlnm.Print_Area" localSheetId="3">Membership!$A$1:$N$21</definedName>
    <definedName name="_xlnm.Print_Area" localSheetId="7">'Monthly Report'!$A$1:$K$158</definedName>
    <definedName name="_xlnm.Print_Titles" localSheetId="7">'Monthly Report'!$1:$8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00" i="4" l="1"/>
  <c r="N199" i="4"/>
  <c r="N198" i="4"/>
  <c r="N197" i="4"/>
  <c r="N195" i="4"/>
  <c r="N194" i="4"/>
  <c r="N193" i="4"/>
  <c r="N192" i="4"/>
  <c r="N191" i="4"/>
  <c r="N190" i="4"/>
  <c r="N189" i="4"/>
  <c r="N188" i="4"/>
  <c r="N187" i="4"/>
  <c r="N186" i="4"/>
  <c r="N185" i="4"/>
  <c r="N184" i="4"/>
  <c r="N180" i="4"/>
  <c r="N179" i="4"/>
  <c r="N178" i="4"/>
  <c r="N177" i="4"/>
  <c r="N175" i="4"/>
  <c r="N174" i="4"/>
  <c r="N173" i="4"/>
  <c r="N172" i="4"/>
  <c r="N171" i="4"/>
  <c r="N170" i="4"/>
  <c r="N169" i="4"/>
  <c r="N168" i="4"/>
  <c r="N167" i="4"/>
  <c r="N166" i="4"/>
  <c r="N165" i="4"/>
  <c r="N164" i="4"/>
  <c r="N160" i="4"/>
  <c r="N159" i="4"/>
  <c r="N158" i="4"/>
  <c r="N157" i="4"/>
  <c r="N155" i="4"/>
  <c r="N154" i="4"/>
  <c r="N153" i="4"/>
  <c r="N152" i="4"/>
  <c r="N151" i="4"/>
  <c r="N150" i="4"/>
  <c r="N149" i="4"/>
  <c r="N148" i="4"/>
  <c r="N147" i="4"/>
  <c r="N146" i="4"/>
  <c r="N145" i="4"/>
  <c r="N144" i="4"/>
  <c r="N140" i="4"/>
  <c r="N139" i="4"/>
  <c r="N138" i="4"/>
  <c r="N137" i="4"/>
  <c r="N135" i="4"/>
  <c r="N134" i="4"/>
  <c r="N133" i="4"/>
  <c r="N132" i="4"/>
  <c r="N131" i="4"/>
  <c r="N130" i="4"/>
  <c r="N129" i="4"/>
  <c r="N128" i="4"/>
  <c r="N127" i="4"/>
  <c r="N126" i="4"/>
  <c r="N125" i="4"/>
  <c r="N124" i="4"/>
  <c r="N120" i="4"/>
  <c r="N119" i="4"/>
  <c r="N118" i="4"/>
  <c r="N117" i="4"/>
  <c r="N115" i="4"/>
  <c r="N114" i="4"/>
  <c r="N113" i="4"/>
  <c r="N112" i="4"/>
  <c r="N111" i="4"/>
  <c r="N110" i="4"/>
  <c r="N109" i="4"/>
  <c r="N108" i="4"/>
  <c r="N107" i="4"/>
  <c r="N106" i="4"/>
  <c r="N105" i="4"/>
  <c r="N104" i="4"/>
  <c r="N100" i="4"/>
  <c r="N99" i="4"/>
  <c r="N98" i="4"/>
  <c r="N97" i="4"/>
  <c r="N95" i="4"/>
  <c r="N94" i="4"/>
  <c r="N93" i="4"/>
  <c r="N92" i="4"/>
  <c r="N91" i="4"/>
  <c r="N90" i="4"/>
  <c r="N89" i="4"/>
  <c r="N88" i="4"/>
  <c r="N87" i="4"/>
  <c r="N86" i="4"/>
  <c r="N85" i="4"/>
  <c r="N84" i="4"/>
  <c r="N80" i="4"/>
  <c r="N79" i="4"/>
  <c r="N78" i="4"/>
  <c r="N77" i="4"/>
  <c r="N75" i="4"/>
  <c r="N74" i="4"/>
  <c r="N73" i="4"/>
  <c r="N72" i="4"/>
  <c r="N71" i="4"/>
  <c r="N70" i="4"/>
  <c r="N69" i="4"/>
  <c r="N68" i="4"/>
  <c r="N67" i="4"/>
  <c r="N66" i="4"/>
  <c r="N65" i="4"/>
  <c r="N64" i="4"/>
  <c r="N60" i="4"/>
  <c r="N59" i="4"/>
  <c r="N58" i="4"/>
  <c r="N57" i="4"/>
  <c r="N55" i="4"/>
  <c r="N54" i="4"/>
  <c r="N53" i="4"/>
  <c r="N52" i="4"/>
  <c r="N51" i="4"/>
  <c r="N50" i="4"/>
  <c r="N49" i="4"/>
  <c r="N48" i="4"/>
  <c r="N47" i="4"/>
  <c r="N46" i="4"/>
  <c r="N45" i="4"/>
  <c r="N44" i="4"/>
  <c r="N40" i="4"/>
  <c r="N39" i="4"/>
  <c r="N38" i="4"/>
  <c r="N37" i="4"/>
  <c r="N35" i="4"/>
  <c r="N34" i="4"/>
  <c r="N33" i="4"/>
  <c r="N32" i="4"/>
  <c r="N31" i="4"/>
  <c r="N30" i="4"/>
  <c r="N29" i="4"/>
  <c r="N28" i="4"/>
  <c r="N27" i="4"/>
  <c r="N26" i="4"/>
  <c r="N25" i="4"/>
  <c r="N24" i="4"/>
  <c r="N12" i="4" l="1"/>
  <c r="N13" i="4"/>
  <c r="N14" i="4"/>
  <c r="N15" i="4"/>
  <c r="N17" i="4"/>
  <c r="N18" i="4"/>
  <c r="N19" i="4"/>
  <c r="N20" i="4"/>
  <c r="H30" i="3"/>
  <c r="H25" i="3"/>
  <c r="H26" i="3"/>
  <c r="N11" i="4" l="1"/>
  <c r="N10" i="4"/>
  <c r="N9" i="4"/>
  <c r="N8" i="4"/>
  <c r="N7" i="4"/>
  <c r="H31" i="3"/>
  <c r="N6" i="4" l="1"/>
  <c r="N5" i="4"/>
  <c r="N4" i="4"/>
  <c r="N1" i="4" l="1"/>
  <c r="J893" i="5"/>
  <c r="I893" i="5"/>
  <c r="J892" i="5"/>
  <c r="I892" i="5"/>
  <c r="J881" i="5"/>
  <c r="I881" i="5"/>
  <c r="J880" i="5"/>
  <c r="I880" i="5"/>
  <c r="J869" i="5"/>
  <c r="I869" i="5"/>
  <c r="J868" i="5"/>
  <c r="I868" i="5"/>
  <c r="J857" i="5"/>
  <c r="I857" i="5"/>
  <c r="J856" i="5"/>
  <c r="I856" i="5"/>
  <c r="J845" i="5"/>
  <c r="I845" i="5"/>
  <c r="J844" i="5"/>
  <c r="I844" i="5"/>
  <c r="J833" i="5"/>
  <c r="I833" i="5"/>
  <c r="J832" i="5"/>
  <c r="I832" i="5"/>
  <c r="J821" i="5"/>
  <c r="I821" i="5"/>
  <c r="J820" i="5"/>
  <c r="I820" i="5"/>
  <c r="J809" i="5"/>
  <c r="I809" i="5"/>
  <c r="J808" i="5"/>
  <c r="I808" i="5"/>
  <c r="J797" i="5"/>
  <c r="I797" i="5"/>
  <c r="J796" i="5"/>
  <c r="I796" i="5"/>
  <c r="J785" i="5"/>
  <c r="I785" i="5"/>
  <c r="J784" i="5"/>
  <c r="I784" i="5"/>
  <c r="J773" i="5"/>
  <c r="I773" i="5"/>
  <c r="J772" i="5"/>
  <c r="I772" i="5"/>
  <c r="J761" i="5"/>
  <c r="I761" i="5"/>
  <c r="J760" i="5"/>
  <c r="I760" i="5"/>
  <c r="J749" i="5"/>
  <c r="I749" i="5"/>
  <c r="J748" i="5"/>
  <c r="I748" i="5"/>
  <c r="J737" i="5"/>
  <c r="I737" i="5"/>
  <c r="J736" i="5"/>
  <c r="I736" i="5"/>
  <c r="J725" i="5"/>
  <c r="I725" i="5"/>
  <c r="J724" i="5"/>
  <c r="I724" i="5"/>
  <c r="J713" i="5"/>
  <c r="I713" i="5"/>
  <c r="J712" i="5"/>
  <c r="I712" i="5"/>
  <c r="J701" i="5"/>
  <c r="I701" i="5"/>
  <c r="J700" i="5"/>
  <c r="I700" i="5"/>
  <c r="J689" i="5"/>
  <c r="I689" i="5"/>
  <c r="J688" i="5"/>
  <c r="I688" i="5"/>
  <c r="J677" i="5"/>
  <c r="I677" i="5"/>
  <c r="J676" i="5"/>
  <c r="I676" i="5"/>
  <c r="J665" i="5"/>
  <c r="I665" i="5"/>
  <c r="J664" i="5"/>
  <c r="I664" i="5"/>
  <c r="J653" i="5"/>
  <c r="I653" i="5"/>
  <c r="J652" i="5"/>
  <c r="I652" i="5"/>
  <c r="J641" i="5"/>
  <c r="I641" i="5"/>
  <c r="J640" i="5"/>
  <c r="I640" i="5"/>
  <c r="J629" i="5"/>
  <c r="I629" i="5"/>
  <c r="J628" i="5"/>
  <c r="I628" i="5"/>
  <c r="J617" i="5"/>
  <c r="I617" i="5"/>
  <c r="J616" i="5"/>
  <c r="I616" i="5"/>
  <c r="J605" i="5"/>
  <c r="I605" i="5"/>
  <c r="J604" i="5"/>
  <c r="I604" i="5"/>
  <c r="J593" i="5"/>
  <c r="I593" i="5"/>
  <c r="J592" i="5"/>
  <c r="I592" i="5"/>
  <c r="J581" i="5"/>
  <c r="I581" i="5"/>
  <c r="J580" i="5"/>
  <c r="I580" i="5"/>
  <c r="J569" i="5"/>
  <c r="I569" i="5"/>
  <c r="J568" i="5"/>
  <c r="I568" i="5"/>
  <c r="J557" i="5"/>
  <c r="I557" i="5"/>
  <c r="J556" i="5"/>
  <c r="I556" i="5"/>
  <c r="J545" i="5"/>
  <c r="I545" i="5"/>
  <c r="J544" i="5"/>
  <c r="I544" i="5"/>
  <c r="J533" i="5"/>
  <c r="I533" i="5"/>
  <c r="J532" i="5"/>
  <c r="I532" i="5"/>
  <c r="J521" i="5"/>
  <c r="I521" i="5"/>
  <c r="J520" i="5"/>
  <c r="I520" i="5"/>
  <c r="J509" i="5"/>
  <c r="I509" i="5"/>
  <c r="J508" i="5"/>
  <c r="I508" i="5"/>
  <c r="J497" i="5"/>
  <c r="I497" i="5"/>
  <c r="J496" i="5"/>
  <c r="I496" i="5"/>
  <c r="J485" i="5"/>
  <c r="I485" i="5"/>
  <c r="J484" i="5"/>
  <c r="I484" i="5"/>
  <c r="J473" i="5"/>
  <c r="I473" i="5"/>
  <c r="J472" i="5"/>
  <c r="I472" i="5"/>
  <c r="J461" i="5"/>
  <c r="I461" i="5"/>
  <c r="J460" i="5"/>
  <c r="I460" i="5"/>
  <c r="J449" i="5"/>
  <c r="I449" i="5"/>
  <c r="J448" i="5"/>
  <c r="I448" i="5"/>
  <c r="J437" i="5"/>
  <c r="I437" i="5"/>
  <c r="J436" i="5"/>
  <c r="I436" i="5"/>
  <c r="J425" i="5"/>
  <c r="I425" i="5"/>
  <c r="J424" i="5"/>
  <c r="I424" i="5"/>
  <c r="J413" i="5"/>
  <c r="I413" i="5"/>
  <c r="J412" i="5"/>
  <c r="I412" i="5"/>
  <c r="J401" i="5"/>
  <c r="I401" i="5"/>
  <c r="J400" i="5"/>
  <c r="I400" i="5"/>
  <c r="J389" i="5"/>
  <c r="I389" i="5"/>
  <c r="J388" i="5"/>
  <c r="I388" i="5"/>
  <c r="J377" i="5"/>
  <c r="I377" i="5"/>
  <c r="J376" i="5"/>
  <c r="I376" i="5"/>
  <c r="J365" i="5"/>
  <c r="I365" i="5"/>
  <c r="J364" i="5"/>
  <c r="I364" i="5"/>
  <c r="J353" i="5"/>
  <c r="I353" i="5"/>
  <c r="J352" i="5"/>
  <c r="I352" i="5"/>
  <c r="I341" i="5"/>
  <c r="J341" i="5"/>
  <c r="J340" i="5"/>
  <c r="I340" i="5"/>
  <c r="J329" i="5"/>
  <c r="I329" i="5"/>
  <c r="J328" i="5"/>
  <c r="I328" i="5"/>
  <c r="J317" i="5"/>
  <c r="I317" i="5"/>
  <c r="J316" i="5"/>
  <c r="I316" i="5"/>
  <c r="J305" i="5"/>
  <c r="I305" i="5"/>
  <c r="J304" i="5"/>
  <c r="I304" i="5"/>
  <c r="J293" i="5"/>
  <c r="I293" i="5"/>
  <c r="J292" i="5"/>
  <c r="I292" i="5"/>
  <c r="J281" i="5"/>
  <c r="I281" i="5"/>
  <c r="J280" i="5"/>
  <c r="I280" i="5"/>
  <c r="J269" i="5"/>
  <c r="I269" i="5"/>
  <c r="J268" i="5"/>
  <c r="I268" i="5"/>
  <c r="J257" i="5"/>
  <c r="I257" i="5"/>
  <c r="J256" i="5"/>
  <c r="I256" i="5"/>
  <c r="J245" i="5"/>
  <c r="I245" i="5"/>
  <c r="J244" i="5"/>
  <c r="I244" i="5"/>
  <c r="J233" i="5"/>
  <c r="I233" i="5"/>
  <c r="J232" i="5"/>
  <c r="I232" i="5"/>
  <c r="J221" i="5"/>
  <c r="I221" i="5"/>
  <c r="J220" i="5"/>
  <c r="I220" i="5"/>
  <c r="J209" i="5"/>
  <c r="I209" i="5"/>
  <c r="J208" i="5"/>
  <c r="I208" i="5"/>
  <c r="J197" i="5"/>
  <c r="I197" i="5"/>
  <c r="J196" i="5"/>
  <c r="I196" i="5"/>
  <c r="J185" i="5"/>
  <c r="I185" i="5"/>
  <c r="J184" i="5"/>
  <c r="I184" i="5"/>
  <c r="J173" i="5"/>
  <c r="I173" i="5"/>
  <c r="J172" i="5"/>
  <c r="I172" i="5"/>
  <c r="J161" i="5"/>
  <c r="I161" i="5"/>
  <c r="J160" i="5"/>
  <c r="I160" i="5"/>
  <c r="J149" i="5"/>
  <c r="I149" i="5"/>
  <c r="J148" i="5"/>
  <c r="I148" i="5"/>
  <c r="J137" i="5"/>
  <c r="I137" i="5"/>
  <c r="J136" i="5"/>
  <c r="I136" i="5"/>
  <c r="J125" i="5"/>
  <c r="I125" i="5"/>
  <c r="J124" i="5"/>
  <c r="I124" i="5"/>
  <c r="J113" i="5"/>
  <c r="I113" i="5"/>
  <c r="J112" i="5"/>
  <c r="I112" i="5"/>
  <c r="J101" i="5"/>
  <c r="I101" i="5"/>
  <c r="J100" i="5"/>
  <c r="I100" i="5"/>
  <c r="J89" i="5"/>
  <c r="I89" i="5"/>
  <c r="J88" i="5"/>
  <c r="I88" i="5"/>
  <c r="J77" i="5"/>
  <c r="I77" i="5"/>
  <c r="J76" i="5"/>
  <c r="I76" i="5"/>
  <c r="J65" i="5"/>
  <c r="I65" i="5"/>
  <c r="J64" i="5"/>
  <c r="I64" i="5"/>
  <c r="J53" i="5"/>
  <c r="I53" i="5"/>
  <c r="J52" i="5"/>
  <c r="I52" i="5"/>
  <c r="J41" i="5"/>
  <c r="I41" i="5"/>
  <c r="J40" i="5"/>
  <c r="I40" i="5"/>
  <c r="J29" i="5"/>
  <c r="I29" i="5"/>
  <c r="J28" i="5"/>
  <c r="I28" i="5"/>
  <c r="I17" i="5"/>
  <c r="I16" i="5"/>
  <c r="J17" i="5"/>
  <c r="J16" i="5"/>
  <c r="J5" i="5"/>
  <c r="I5" i="5"/>
  <c r="J4" i="5"/>
  <c r="I4" i="5"/>
  <c r="D18" i="3" l="1"/>
  <c r="H19" i="3" l="1"/>
  <c r="H18" i="3"/>
  <c r="I4" i="2"/>
  <c r="J4" i="2"/>
  <c r="I5" i="2"/>
  <c r="J5" i="2"/>
  <c r="Q8" i="2"/>
  <c r="D15" i="2"/>
  <c r="E15" i="2"/>
  <c r="F15" i="2"/>
  <c r="G15" i="2"/>
  <c r="H15" i="2"/>
  <c r="I15" i="2"/>
  <c r="J15" i="2"/>
  <c r="I16" i="2"/>
  <c r="J16" i="2"/>
  <c r="I17" i="2"/>
  <c r="J17" i="2"/>
  <c r="Q20" i="2"/>
  <c r="D27" i="2"/>
  <c r="E27" i="2"/>
  <c r="F27" i="2"/>
  <c r="G27" i="2"/>
  <c r="H27" i="2"/>
  <c r="I27" i="2"/>
  <c r="J27" i="2"/>
  <c r="I28" i="2"/>
  <c r="J28" i="2"/>
  <c r="I29" i="2"/>
  <c r="J29" i="2"/>
  <c r="Q32" i="2"/>
  <c r="H24" i="3"/>
  <c r="H27" i="3"/>
  <c r="H28" i="3"/>
  <c r="H29" i="3"/>
  <c r="H32" i="3"/>
  <c r="H33" i="3"/>
  <c r="H34" i="3"/>
  <c r="H35" i="3"/>
  <c r="H36" i="3"/>
  <c r="H37" i="3"/>
  <c r="H38" i="3"/>
  <c r="B3" i="7"/>
  <c r="B4" i="7"/>
  <c r="F5" i="7"/>
  <c r="G8" i="7"/>
  <c r="B15" i="7"/>
  <c r="B16" i="7"/>
  <c r="F17" i="7"/>
  <c r="G20" i="7"/>
  <c r="B27" i="7"/>
  <c r="B28" i="7"/>
  <c r="F29" i="7"/>
  <c r="G32" i="7"/>
  <c r="B39" i="7"/>
  <c r="B40" i="7"/>
  <c r="F41" i="7"/>
  <c r="G44" i="7"/>
  <c r="B51" i="7"/>
  <c r="B52" i="7"/>
  <c r="F53" i="7"/>
  <c r="G56" i="7"/>
  <c r="B63" i="7"/>
  <c r="B64" i="7"/>
  <c r="F65" i="7"/>
  <c r="G68" i="7"/>
  <c r="B75" i="7"/>
  <c r="B76" i="7"/>
  <c r="F77" i="7"/>
  <c r="G80" i="7"/>
  <c r="B87" i="7"/>
  <c r="B88" i="7"/>
  <c r="F89" i="7"/>
  <c r="G92" i="7"/>
  <c r="B99" i="7"/>
  <c r="B100" i="7"/>
  <c r="F101" i="7"/>
  <c r="G104" i="7"/>
  <c r="B111" i="7"/>
  <c r="B112" i="7"/>
  <c r="F113" i="7"/>
  <c r="G116" i="7"/>
  <c r="B123" i="7"/>
  <c r="B124" i="7"/>
  <c r="F125" i="7"/>
  <c r="G128" i="7"/>
  <c r="B135" i="7"/>
  <c r="B136" i="7"/>
  <c r="F137" i="7"/>
  <c r="G140" i="7"/>
  <c r="B147" i="7"/>
  <c r="B148" i="7"/>
  <c r="F149" i="7"/>
  <c r="G152" i="7"/>
  <c r="B159" i="7"/>
  <c r="B160" i="7"/>
  <c r="F161" i="7"/>
  <c r="G164" i="7"/>
  <c r="B171" i="7"/>
  <c r="B172" i="7"/>
  <c r="F173" i="7"/>
  <c r="G176" i="7"/>
  <c r="B183" i="7"/>
  <c r="B184" i="7"/>
  <c r="F185" i="7"/>
  <c r="G188" i="7"/>
  <c r="B195" i="7"/>
  <c r="B196" i="7"/>
  <c r="F197" i="7"/>
  <c r="G200" i="7"/>
  <c r="B207" i="7"/>
  <c r="B208" i="7"/>
  <c r="F209" i="7"/>
  <c r="G212" i="7"/>
  <c r="B219" i="7"/>
  <c r="B220" i="7"/>
  <c r="F221" i="7"/>
  <c r="G224" i="7"/>
  <c r="B231" i="7"/>
  <c r="B232" i="7"/>
  <c r="F233" i="7"/>
  <c r="G236" i="7"/>
  <c r="B243" i="7"/>
  <c r="B244" i="7"/>
  <c r="F245" i="7"/>
  <c r="G248" i="7"/>
  <c r="B255" i="7"/>
  <c r="B256" i="7"/>
  <c r="F257" i="7"/>
  <c r="G260" i="7"/>
  <c r="B267" i="7"/>
  <c r="B268" i="7"/>
  <c r="F269" i="7"/>
  <c r="G272" i="7"/>
  <c r="B279" i="7"/>
  <c r="B280" i="7"/>
  <c r="F281" i="7"/>
  <c r="G284" i="7"/>
  <c r="B291" i="7"/>
  <c r="B292" i="7"/>
  <c r="F293" i="7"/>
  <c r="G296" i="7"/>
  <c r="B303" i="7"/>
  <c r="B304" i="7"/>
  <c r="F305" i="7"/>
  <c r="G308" i="7"/>
  <c r="B315" i="7"/>
  <c r="B316" i="7"/>
  <c r="F317" i="7"/>
  <c r="G320" i="7"/>
  <c r="B327" i="7"/>
  <c r="B328" i="7"/>
  <c r="F329" i="7"/>
  <c r="G332" i="7"/>
  <c r="B339" i="7"/>
  <c r="B340" i="7"/>
  <c r="F341" i="7"/>
  <c r="G344" i="7"/>
  <c r="B351" i="7"/>
  <c r="B352" i="7"/>
  <c r="F353" i="7"/>
  <c r="G356" i="7"/>
  <c r="B363" i="7"/>
  <c r="B364" i="7"/>
  <c r="F365" i="7"/>
  <c r="G368" i="7"/>
  <c r="B375" i="7"/>
  <c r="B376" i="7"/>
  <c r="F377" i="7"/>
  <c r="G380" i="7"/>
  <c r="B387" i="7"/>
  <c r="B388" i="7"/>
  <c r="F389" i="7"/>
  <c r="G392" i="7"/>
  <c r="B399" i="7"/>
  <c r="B400" i="7"/>
  <c r="F401" i="7"/>
  <c r="G404" i="7"/>
  <c r="B411" i="7"/>
  <c r="B412" i="7"/>
  <c r="F413" i="7"/>
  <c r="G416" i="7"/>
  <c r="B423" i="7"/>
  <c r="B424" i="7"/>
  <c r="F425" i="7"/>
  <c r="G428" i="7"/>
  <c r="B435" i="7"/>
  <c r="B436" i="7"/>
  <c r="F437" i="7"/>
  <c r="G440" i="7"/>
  <c r="B447" i="7"/>
  <c r="B448" i="7"/>
  <c r="F449" i="7"/>
  <c r="G452" i="7"/>
  <c r="B459" i="7"/>
  <c r="B460" i="7"/>
  <c r="F461" i="7"/>
  <c r="G464" i="7"/>
  <c r="B471" i="7"/>
  <c r="B472" i="7"/>
  <c r="F473" i="7"/>
  <c r="G476" i="7"/>
  <c r="B483" i="7"/>
  <c r="B484" i="7"/>
  <c r="F485" i="7"/>
  <c r="G488" i="7"/>
  <c r="B495" i="7"/>
  <c r="B496" i="7"/>
  <c r="F497" i="7"/>
  <c r="G500" i="7"/>
  <c r="B507" i="7"/>
  <c r="B508" i="7"/>
  <c r="F509" i="7"/>
  <c r="G512" i="7"/>
  <c r="B519" i="7"/>
  <c r="B520" i="7"/>
  <c r="F521" i="7"/>
  <c r="G524" i="7"/>
  <c r="B531" i="7"/>
  <c r="B532" i="7"/>
  <c r="F533" i="7"/>
  <c r="G536" i="7"/>
  <c r="B543" i="7"/>
  <c r="B544" i="7"/>
  <c r="F545" i="7"/>
  <c r="G548" i="7"/>
  <c r="B555" i="7"/>
  <c r="B556" i="7"/>
  <c r="F557" i="7"/>
  <c r="G560" i="7"/>
  <c r="B567" i="7"/>
  <c r="B568" i="7"/>
  <c r="F569" i="7"/>
  <c r="G572" i="7"/>
  <c r="B579" i="7"/>
  <c r="B580" i="7"/>
  <c r="F581" i="7"/>
  <c r="G584" i="7"/>
  <c r="B591" i="7"/>
  <c r="B592" i="7"/>
  <c r="F593" i="7"/>
  <c r="G596" i="7"/>
  <c r="B603" i="7"/>
  <c r="B604" i="7"/>
  <c r="F605" i="7"/>
  <c r="G608" i="7"/>
  <c r="B615" i="7"/>
  <c r="B616" i="7"/>
  <c r="F617" i="7"/>
  <c r="G620" i="7"/>
  <c r="B627" i="7"/>
  <c r="B628" i="7"/>
  <c r="F629" i="7"/>
  <c r="G632" i="7"/>
  <c r="B639" i="7"/>
  <c r="B640" i="7"/>
  <c r="F641" i="7"/>
  <c r="G644" i="7"/>
  <c r="B651" i="7"/>
  <c r="B652" i="7"/>
  <c r="F653" i="7"/>
  <c r="G656" i="7"/>
  <c r="B663" i="7"/>
  <c r="B664" i="7"/>
  <c r="F665" i="7"/>
  <c r="G668" i="7"/>
  <c r="B675" i="7"/>
  <c r="B676" i="7"/>
  <c r="F677" i="7"/>
  <c r="G680" i="7"/>
  <c r="B687" i="7"/>
  <c r="B688" i="7"/>
  <c r="F689" i="7"/>
  <c r="G692" i="7"/>
  <c r="B699" i="7"/>
  <c r="B700" i="7"/>
  <c r="F701" i="7"/>
  <c r="G704" i="7"/>
  <c r="B711" i="7"/>
  <c r="B712" i="7"/>
  <c r="F713" i="7"/>
  <c r="G716" i="7"/>
  <c r="B723" i="7"/>
  <c r="B724" i="7"/>
  <c r="F725" i="7"/>
  <c r="G728" i="7"/>
  <c r="B735" i="7"/>
  <c r="B736" i="7"/>
  <c r="F737" i="7"/>
  <c r="G740" i="7"/>
  <c r="B747" i="7"/>
  <c r="B748" i="7"/>
  <c r="F749" i="7"/>
  <c r="G752" i="7"/>
  <c r="B759" i="7"/>
  <c r="B760" i="7"/>
  <c r="F761" i="7"/>
  <c r="G764" i="7"/>
  <c r="B771" i="7"/>
  <c r="B772" i="7"/>
  <c r="F773" i="7"/>
  <c r="G776" i="7"/>
  <c r="B783" i="7"/>
  <c r="B784" i="7"/>
  <c r="F785" i="7"/>
  <c r="G788" i="7"/>
  <c r="B795" i="7"/>
  <c r="B796" i="7"/>
  <c r="F797" i="7"/>
  <c r="G800" i="7"/>
  <c r="B807" i="7"/>
  <c r="B808" i="7"/>
  <c r="F809" i="7"/>
  <c r="G812" i="7"/>
  <c r="B819" i="7"/>
  <c r="B820" i="7"/>
  <c r="F821" i="7"/>
  <c r="G824" i="7"/>
  <c r="B831" i="7"/>
  <c r="B832" i="7"/>
  <c r="F833" i="7"/>
  <c r="G836" i="7"/>
  <c r="B843" i="7"/>
  <c r="B844" i="7"/>
  <c r="F845" i="7"/>
  <c r="G848" i="7"/>
  <c r="B855" i="7"/>
  <c r="B856" i="7"/>
  <c r="F857" i="7"/>
  <c r="G860" i="7"/>
  <c r="B867" i="7"/>
  <c r="B868" i="7"/>
  <c r="F869" i="7"/>
  <c r="G872" i="7"/>
  <c r="B879" i="7"/>
  <c r="B880" i="7"/>
  <c r="F881" i="7"/>
  <c r="G884" i="7"/>
  <c r="B891" i="7"/>
  <c r="B892" i="7"/>
  <c r="F893" i="7"/>
  <c r="G896" i="7"/>
  <c r="B3" i="5"/>
  <c r="B4" i="5"/>
  <c r="L4" i="5"/>
  <c r="M5" i="5"/>
  <c r="N6" i="5"/>
  <c r="O7" i="5"/>
  <c r="P8" i="5"/>
  <c r="Q8" i="5"/>
  <c r="B15" i="5"/>
  <c r="B16" i="5"/>
  <c r="L16" i="5"/>
  <c r="M17" i="5"/>
  <c r="N18" i="5"/>
  <c r="O19" i="5"/>
  <c r="P20" i="5"/>
  <c r="Q20" i="5"/>
  <c r="B27" i="5"/>
  <c r="B28" i="5"/>
  <c r="L28" i="5"/>
  <c r="M29" i="5"/>
  <c r="N30" i="5"/>
  <c r="O31" i="5"/>
  <c r="P32" i="5"/>
  <c r="Q32" i="5"/>
  <c r="B39" i="5"/>
  <c r="B40" i="5"/>
  <c r="L40" i="5"/>
  <c r="M41" i="5"/>
  <c r="N42" i="5"/>
  <c r="O43" i="5"/>
  <c r="P44" i="5"/>
  <c r="Q44" i="5"/>
  <c r="B51" i="5"/>
  <c r="B52" i="5"/>
  <c r="L52" i="5"/>
  <c r="M53" i="5"/>
  <c r="N54" i="5"/>
  <c r="O55" i="5"/>
  <c r="P56" i="5"/>
  <c r="Q56" i="5"/>
  <c r="B63" i="5"/>
  <c r="B64" i="5"/>
  <c r="L64" i="5"/>
  <c r="M65" i="5"/>
  <c r="N66" i="5"/>
  <c r="O67" i="5"/>
  <c r="P68" i="5"/>
  <c r="Q68" i="5"/>
  <c r="B75" i="5"/>
  <c r="B76" i="5"/>
  <c r="L76" i="5"/>
  <c r="M77" i="5"/>
  <c r="N78" i="5"/>
  <c r="O79" i="5"/>
  <c r="P80" i="5"/>
  <c r="Q80" i="5"/>
  <c r="B87" i="5"/>
  <c r="B88" i="5"/>
  <c r="L88" i="5"/>
  <c r="M89" i="5"/>
  <c r="N90" i="5"/>
  <c r="O91" i="5"/>
  <c r="P92" i="5"/>
  <c r="Q92" i="5"/>
  <c r="B99" i="5"/>
  <c r="B100" i="5"/>
  <c r="L100" i="5"/>
  <c r="M101" i="5"/>
  <c r="N102" i="5"/>
  <c r="O103" i="5"/>
  <c r="P104" i="5"/>
  <c r="Q104" i="5"/>
  <c r="B111" i="5"/>
  <c r="B112" i="5"/>
  <c r="L112" i="5"/>
  <c r="M113" i="5"/>
  <c r="N114" i="5"/>
  <c r="O115" i="5"/>
  <c r="P116" i="5"/>
  <c r="Q116" i="5"/>
  <c r="B123" i="5"/>
  <c r="B124" i="5"/>
  <c r="L124" i="5"/>
  <c r="M125" i="5"/>
  <c r="N126" i="5"/>
  <c r="O127" i="5"/>
  <c r="P128" i="5"/>
  <c r="Q128" i="5"/>
  <c r="B135" i="5"/>
  <c r="B136" i="5"/>
  <c r="L136" i="5"/>
  <c r="M137" i="5"/>
  <c r="N138" i="5"/>
  <c r="O139" i="5"/>
  <c r="P140" i="5"/>
  <c r="Q140" i="5"/>
  <c r="B147" i="5"/>
  <c r="B148" i="5"/>
  <c r="L148" i="5"/>
  <c r="M149" i="5"/>
  <c r="N150" i="5"/>
  <c r="O151" i="5"/>
  <c r="P152" i="5"/>
  <c r="Q152" i="5"/>
  <c r="B159" i="5"/>
  <c r="B160" i="5"/>
  <c r="L160" i="5"/>
  <c r="M161" i="5"/>
  <c r="N162" i="5"/>
  <c r="O163" i="5"/>
  <c r="P164" i="5"/>
  <c r="Q164" i="5"/>
  <c r="B171" i="5"/>
  <c r="B172" i="5"/>
  <c r="L172" i="5"/>
  <c r="M173" i="5"/>
  <c r="N174" i="5"/>
  <c r="O175" i="5"/>
  <c r="P176" i="5"/>
  <c r="Q176" i="5"/>
  <c r="B183" i="5"/>
  <c r="B184" i="5"/>
  <c r="L184" i="5"/>
  <c r="M185" i="5"/>
  <c r="N186" i="5"/>
  <c r="O187" i="5"/>
  <c r="P188" i="5"/>
  <c r="Q188" i="5"/>
  <c r="B195" i="5"/>
  <c r="B196" i="5"/>
  <c r="L196" i="5"/>
  <c r="M197" i="5"/>
  <c r="N198" i="5"/>
  <c r="O199" i="5"/>
  <c r="P200" i="5"/>
  <c r="Q200" i="5"/>
  <c r="B207" i="5"/>
  <c r="B208" i="5"/>
  <c r="L208" i="5"/>
  <c r="M209" i="5"/>
  <c r="N210" i="5"/>
  <c r="O211" i="5"/>
  <c r="P212" i="5"/>
  <c r="Q212" i="5"/>
  <c r="B219" i="5"/>
  <c r="B220" i="5"/>
  <c r="L220" i="5"/>
  <c r="M221" i="5"/>
  <c r="N222" i="5"/>
  <c r="O223" i="5"/>
  <c r="P224" i="5"/>
  <c r="Q224" i="5"/>
  <c r="B231" i="5"/>
  <c r="B232" i="5"/>
  <c r="L232" i="5"/>
  <c r="M233" i="5"/>
  <c r="N234" i="5"/>
  <c r="O235" i="5"/>
  <c r="P236" i="5"/>
  <c r="Q236" i="5"/>
  <c r="B243" i="5"/>
  <c r="B244" i="5"/>
  <c r="L244" i="5"/>
  <c r="M245" i="5"/>
  <c r="N246" i="5"/>
  <c r="O247" i="5"/>
  <c r="P248" i="5"/>
  <c r="Q248" i="5"/>
  <c r="B255" i="5"/>
  <c r="B256" i="5"/>
  <c r="L256" i="5"/>
  <c r="M257" i="5"/>
  <c r="N258" i="5"/>
  <c r="O259" i="5"/>
  <c r="P260" i="5"/>
  <c r="Q260" i="5"/>
  <c r="B267" i="5"/>
  <c r="B268" i="5"/>
  <c r="L268" i="5"/>
  <c r="M269" i="5"/>
  <c r="N270" i="5"/>
  <c r="O271" i="5"/>
  <c r="P272" i="5"/>
  <c r="Q272" i="5"/>
  <c r="B279" i="5"/>
  <c r="B280" i="5"/>
  <c r="L280" i="5"/>
  <c r="M281" i="5"/>
  <c r="N282" i="5"/>
  <c r="O283" i="5"/>
  <c r="P284" i="5"/>
  <c r="Q284" i="5"/>
  <c r="B291" i="5"/>
  <c r="B292" i="5"/>
  <c r="L292" i="5"/>
  <c r="M293" i="5"/>
  <c r="N294" i="5"/>
  <c r="O295" i="5"/>
  <c r="P296" i="5"/>
  <c r="Q296" i="5"/>
  <c r="B303" i="5"/>
  <c r="B304" i="5"/>
  <c r="L304" i="5"/>
  <c r="M305" i="5"/>
  <c r="N306" i="5"/>
  <c r="O307" i="5"/>
  <c r="P308" i="5"/>
  <c r="Q308" i="5"/>
  <c r="B315" i="5"/>
  <c r="B316" i="5"/>
  <c r="L316" i="5"/>
  <c r="M317" i="5"/>
  <c r="N318" i="5"/>
  <c r="O319" i="5"/>
  <c r="P320" i="5"/>
  <c r="Q320" i="5"/>
  <c r="B327" i="5"/>
  <c r="B328" i="5"/>
  <c r="L328" i="5"/>
  <c r="M329" i="5"/>
  <c r="N330" i="5"/>
  <c r="O331" i="5"/>
  <c r="P332" i="5"/>
  <c r="Q332" i="5"/>
  <c r="B339" i="5"/>
  <c r="B340" i="5"/>
  <c r="L340" i="5"/>
  <c r="M341" i="5"/>
  <c r="N342" i="5"/>
  <c r="O343" i="5"/>
  <c r="P344" i="5"/>
  <c r="Q344" i="5"/>
  <c r="B351" i="5"/>
  <c r="B352" i="5"/>
  <c r="L352" i="5"/>
  <c r="M353" i="5"/>
  <c r="N354" i="5"/>
  <c r="O355" i="5"/>
  <c r="P356" i="5"/>
  <c r="Q356" i="5"/>
  <c r="B363" i="5"/>
  <c r="B364" i="5"/>
  <c r="L364" i="5"/>
  <c r="M365" i="5"/>
  <c r="N366" i="5"/>
  <c r="O367" i="5"/>
  <c r="P368" i="5"/>
  <c r="Q368" i="5"/>
  <c r="B375" i="5"/>
  <c r="B376" i="5"/>
  <c r="L376" i="5"/>
  <c r="M377" i="5"/>
  <c r="N378" i="5"/>
  <c r="O379" i="5"/>
  <c r="P380" i="5"/>
  <c r="Q380" i="5"/>
  <c r="B387" i="5"/>
  <c r="B388" i="5"/>
  <c r="L388" i="5"/>
  <c r="M389" i="5"/>
  <c r="N390" i="5"/>
  <c r="O391" i="5"/>
  <c r="P392" i="5"/>
  <c r="Q392" i="5"/>
  <c r="B399" i="5"/>
  <c r="B400" i="5"/>
  <c r="L400" i="5"/>
  <c r="M401" i="5"/>
  <c r="N402" i="5"/>
  <c r="O403" i="5"/>
  <c r="P404" i="5"/>
  <c r="Q404" i="5"/>
  <c r="B411" i="5"/>
  <c r="B412" i="5"/>
  <c r="L412" i="5"/>
  <c r="M413" i="5"/>
  <c r="N414" i="5"/>
  <c r="O415" i="5"/>
  <c r="P416" i="5"/>
  <c r="Q416" i="5"/>
  <c r="B423" i="5"/>
  <c r="B424" i="5"/>
  <c r="L424" i="5"/>
  <c r="M425" i="5"/>
  <c r="N426" i="5"/>
  <c r="O427" i="5"/>
  <c r="P428" i="5"/>
  <c r="Q428" i="5"/>
  <c r="B435" i="5"/>
  <c r="B436" i="5"/>
  <c r="L436" i="5"/>
  <c r="M437" i="5"/>
  <c r="N438" i="5"/>
  <c r="O439" i="5"/>
  <c r="P440" i="5"/>
  <c r="Q440" i="5"/>
  <c r="B447" i="5"/>
  <c r="B448" i="5"/>
  <c r="L448" i="5"/>
  <c r="M449" i="5"/>
  <c r="N450" i="5"/>
  <c r="O451" i="5"/>
  <c r="P452" i="5"/>
  <c r="Q452" i="5"/>
  <c r="B459" i="5"/>
  <c r="B460" i="5"/>
  <c r="L460" i="5"/>
  <c r="M461" i="5"/>
  <c r="N462" i="5"/>
  <c r="O463" i="5"/>
  <c r="P464" i="5"/>
  <c r="Q464" i="5"/>
  <c r="B471" i="5"/>
  <c r="B472" i="5"/>
  <c r="L472" i="5"/>
  <c r="M473" i="5"/>
  <c r="N474" i="5"/>
  <c r="O475" i="5"/>
  <c r="P476" i="5"/>
  <c r="Q476" i="5"/>
  <c r="B483" i="5"/>
  <c r="B484" i="5"/>
  <c r="L484" i="5"/>
  <c r="M485" i="5"/>
  <c r="N486" i="5"/>
  <c r="O487" i="5"/>
  <c r="P488" i="5"/>
  <c r="Q488" i="5"/>
  <c r="B495" i="5"/>
  <c r="B496" i="5"/>
  <c r="L496" i="5"/>
  <c r="M497" i="5"/>
  <c r="N498" i="5"/>
  <c r="O499" i="5"/>
  <c r="P500" i="5"/>
  <c r="Q500" i="5"/>
  <c r="B507" i="5"/>
  <c r="B508" i="5"/>
  <c r="L508" i="5"/>
  <c r="M509" i="5"/>
  <c r="N510" i="5"/>
  <c r="O511" i="5"/>
  <c r="P512" i="5"/>
  <c r="Q512" i="5"/>
  <c r="B519" i="5"/>
  <c r="B520" i="5"/>
  <c r="L520" i="5"/>
  <c r="M521" i="5"/>
  <c r="N522" i="5"/>
  <c r="O523" i="5"/>
  <c r="P524" i="5"/>
  <c r="Q524" i="5"/>
  <c r="B531" i="5"/>
  <c r="B532" i="5"/>
  <c r="L532" i="5"/>
  <c r="M533" i="5"/>
  <c r="N534" i="5"/>
  <c r="O535" i="5"/>
  <c r="P536" i="5"/>
  <c r="Q536" i="5"/>
  <c r="B543" i="5"/>
  <c r="B544" i="5"/>
  <c r="L544" i="5"/>
  <c r="M545" i="5"/>
  <c r="N546" i="5"/>
  <c r="O547" i="5"/>
  <c r="P548" i="5"/>
  <c r="Q548" i="5"/>
  <c r="B555" i="5"/>
  <c r="B556" i="5"/>
  <c r="L556" i="5"/>
  <c r="M557" i="5"/>
  <c r="N558" i="5"/>
  <c r="O559" i="5"/>
  <c r="P560" i="5"/>
  <c r="Q560" i="5"/>
  <c r="B567" i="5"/>
  <c r="B568" i="5"/>
  <c r="L568" i="5"/>
  <c r="M569" i="5"/>
  <c r="N570" i="5"/>
  <c r="O571" i="5"/>
  <c r="P572" i="5"/>
  <c r="Q572" i="5"/>
  <c r="B579" i="5"/>
  <c r="B580" i="5"/>
  <c r="L580" i="5"/>
  <c r="M581" i="5"/>
  <c r="N582" i="5"/>
  <c r="O583" i="5"/>
  <c r="P584" i="5"/>
  <c r="Q584" i="5"/>
  <c r="B591" i="5"/>
  <c r="B592" i="5"/>
  <c r="L592" i="5"/>
  <c r="M593" i="5"/>
  <c r="N594" i="5"/>
  <c r="O595" i="5"/>
  <c r="P596" i="5"/>
  <c r="Q596" i="5"/>
  <c r="B603" i="5"/>
  <c r="B604" i="5"/>
  <c r="L604" i="5"/>
  <c r="M605" i="5"/>
  <c r="N606" i="5"/>
  <c r="O607" i="5"/>
  <c r="P608" i="5"/>
  <c r="Q608" i="5"/>
  <c r="B615" i="5"/>
  <c r="B616" i="5"/>
  <c r="L616" i="5"/>
  <c r="M617" i="5"/>
  <c r="N618" i="5"/>
  <c r="O619" i="5"/>
  <c r="P620" i="5"/>
  <c r="Q620" i="5"/>
  <c r="B627" i="5"/>
  <c r="B628" i="5"/>
  <c r="L628" i="5"/>
  <c r="M629" i="5"/>
  <c r="N630" i="5"/>
  <c r="O631" i="5"/>
  <c r="P632" i="5"/>
  <c r="Q632" i="5"/>
  <c r="B639" i="5"/>
  <c r="B640" i="5"/>
  <c r="L640" i="5"/>
  <c r="M641" i="5"/>
  <c r="N642" i="5"/>
  <c r="O643" i="5"/>
  <c r="P644" i="5"/>
  <c r="Q644" i="5"/>
  <c r="B651" i="5"/>
  <c r="B652" i="5"/>
  <c r="L652" i="5"/>
  <c r="M653" i="5"/>
  <c r="N654" i="5"/>
  <c r="O655" i="5"/>
  <c r="P656" i="5"/>
  <c r="Q656" i="5"/>
  <c r="B663" i="5"/>
  <c r="B664" i="5"/>
  <c r="L664" i="5"/>
  <c r="M665" i="5"/>
  <c r="N666" i="5"/>
  <c r="O667" i="5"/>
  <c r="P668" i="5"/>
  <c r="Q668" i="5"/>
  <c r="B675" i="5"/>
  <c r="B676" i="5"/>
  <c r="L676" i="5"/>
  <c r="M677" i="5"/>
  <c r="N678" i="5"/>
  <c r="O679" i="5"/>
  <c r="P680" i="5"/>
  <c r="Q680" i="5"/>
  <c r="B687" i="5"/>
  <c r="B688" i="5"/>
  <c r="L688" i="5"/>
  <c r="M689" i="5"/>
  <c r="N690" i="5"/>
  <c r="O691" i="5"/>
  <c r="P692" i="5"/>
  <c r="Q692" i="5"/>
  <c r="B699" i="5"/>
  <c r="B700" i="5"/>
  <c r="L700" i="5"/>
  <c r="M701" i="5"/>
  <c r="N702" i="5"/>
  <c r="O703" i="5"/>
  <c r="P704" i="5"/>
  <c r="Q704" i="5"/>
  <c r="B711" i="5"/>
  <c r="B712" i="5"/>
  <c r="L712" i="5"/>
  <c r="M713" i="5"/>
  <c r="N714" i="5"/>
  <c r="O715" i="5"/>
  <c r="P716" i="5"/>
  <c r="Q716" i="5"/>
  <c r="B723" i="5"/>
  <c r="B724" i="5"/>
  <c r="L724" i="5"/>
  <c r="M725" i="5"/>
  <c r="N726" i="5"/>
  <c r="O727" i="5"/>
  <c r="P728" i="5"/>
  <c r="Q728" i="5"/>
  <c r="B735" i="5"/>
  <c r="B736" i="5"/>
  <c r="L736" i="5"/>
  <c r="M737" i="5"/>
  <c r="N738" i="5"/>
  <c r="O739" i="5"/>
  <c r="P740" i="5"/>
  <c r="Q740" i="5"/>
  <c r="B747" i="5"/>
  <c r="B748" i="5"/>
  <c r="L748" i="5"/>
  <c r="M749" i="5"/>
  <c r="N750" i="5"/>
  <c r="O751" i="5"/>
  <c r="D752" i="5"/>
  <c r="E752" i="5"/>
  <c r="F752" i="5"/>
  <c r="G752" i="5"/>
  <c r="H752" i="5"/>
  <c r="I752" i="5"/>
  <c r="J752" i="5"/>
  <c r="P752" i="5"/>
  <c r="Q752" i="5"/>
  <c r="B759" i="5"/>
  <c r="B760" i="5"/>
  <c r="L760" i="5"/>
  <c r="M761" i="5"/>
  <c r="N762" i="5"/>
  <c r="O763" i="5"/>
  <c r="P764" i="5"/>
  <c r="Q764" i="5"/>
  <c r="B771" i="5"/>
  <c r="B772" i="5"/>
  <c r="L772" i="5"/>
  <c r="M773" i="5"/>
  <c r="N774" i="5"/>
  <c r="O775" i="5"/>
  <c r="P776" i="5"/>
  <c r="Q776" i="5"/>
  <c r="B783" i="5"/>
  <c r="B784" i="5"/>
  <c r="L784" i="5"/>
  <c r="M785" i="5"/>
  <c r="N786" i="5"/>
  <c r="O787" i="5"/>
  <c r="P788" i="5"/>
  <c r="Q788" i="5"/>
  <c r="B795" i="5"/>
  <c r="B796" i="5"/>
  <c r="L796" i="5"/>
  <c r="M797" i="5"/>
  <c r="N798" i="5"/>
  <c r="O799" i="5"/>
  <c r="P800" i="5"/>
  <c r="Q800" i="5"/>
  <c r="B807" i="5"/>
  <c r="B808" i="5"/>
  <c r="L808" i="5"/>
  <c r="M809" i="5"/>
  <c r="N810" i="5"/>
  <c r="O811" i="5"/>
  <c r="P812" i="5"/>
  <c r="Q812" i="5"/>
  <c r="B819" i="5"/>
  <c r="B820" i="5"/>
  <c r="L820" i="5"/>
  <c r="M821" i="5"/>
  <c r="N822" i="5"/>
  <c r="O823" i="5"/>
  <c r="P824" i="5"/>
  <c r="Q824" i="5"/>
  <c r="B831" i="5"/>
  <c r="B832" i="5"/>
  <c r="L832" i="5"/>
  <c r="M833" i="5"/>
  <c r="N834" i="5"/>
  <c r="O835" i="5"/>
  <c r="P836" i="5"/>
  <c r="Q836" i="5"/>
  <c r="B843" i="5"/>
  <c r="B844" i="5"/>
  <c r="L844" i="5"/>
  <c r="M845" i="5"/>
  <c r="N846" i="5"/>
  <c r="O847" i="5"/>
  <c r="P848" i="5"/>
  <c r="Q848" i="5"/>
  <c r="B855" i="5"/>
  <c r="B856" i="5"/>
  <c r="L856" i="5"/>
  <c r="M857" i="5"/>
  <c r="N858" i="5"/>
  <c r="O859" i="5"/>
  <c r="P860" i="5"/>
  <c r="Q860" i="5"/>
  <c r="B867" i="5"/>
  <c r="B868" i="5"/>
  <c r="L868" i="5"/>
  <c r="M869" i="5"/>
  <c r="N870" i="5"/>
  <c r="O871" i="5"/>
  <c r="P872" i="5"/>
  <c r="Q872" i="5"/>
  <c r="B879" i="5"/>
  <c r="B880" i="5"/>
  <c r="L880" i="5"/>
  <c r="M881" i="5"/>
  <c r="N882" i="5"/>
  <c r="O883" i="5"/>
  <c r="P884" i="5"/>
  <c r="Q884" i="5"/>
  <c r="B891" i="5"/>
  <c r="B892" i="5"/>
  <c r="L892" i="5"/>
  <c r="M893" i="5"/>
  <c r="N894" i="5"/>
  <c r="O895" i="5"/>
  <c r="P896" i="5"/>
  <c r="Q896" i="5"/>
  <c r="H3" i="8"/>
  <c r="B3" i="6"/>
  <c r="B4" i="6"/>
  <c r="K5" i="6"/>
  <c r="L8" i="6"/>
  <c r="B15" i="6"/>
  <c r="B16" i="6"/>
  <c r="K17" i="6"/>
  <c r="L20" i="6"/>
  <c r="B27" i="6"/>
  <c r="B28" i="6"/>
  <c r="K29" i="6"/>
  <c r="L32" i="6"/>
  <c r="B39" i="6"/>
  <c r="B40" i="6"/>
  <c r="K41" i="6"/>
  <c r="L44" i="6"/>
  <c r="B51" i="6"/>
  <c r="B52" i="6"/>
  <c r="K53" i="6"/>
  <c r="L56" i="6"/>
  <c r="B63" i="6"/>
  <c r="B64" i="6"/>
  <c r="K65" i="6"/>
  <c r="L68" i="6"/>
  <c r="B75" i="6"/>
  <c r="B76" i="6"/>
  <c r="K77" i="6"/>
  <c r="L80" i="6"/>
  <c r="B87" i="6"/>
  <c r="B88" i="6"/>
  <c r="K89" i="6"/>
  <c r="L92" i="6"/>
  <c r="B99" i="6"/>
  <c r="B100" i="6"/>
  <c r="K101" i="6"/>
  <c r="L104" i="6"/>
  <c r="B111" i="6"/>
  <c r="B112" i="6"/>
  <c r="K113" i="6"/>
  <c r="L116" i="6"/>
  <c r="B123" i="6"/>
  <c r="B124" i="6"/>
  <c r="K125" i="6"/>
  <c r="L128" i="6"/>
  <c r="B135" i="6"/>
  <c r="B136" i="6"/>
  <c r="K137" i="6"/>
  <c r="L140" i="6"/>
  <c r="B147" i="6"/>
  <c r="B148" i="6"/>
  <c r="K149" i="6"/>
  <c r="L152" i="6"/>
  <c r="B159" i="6"/>
  <c r="B160" i="6"/>
  <c r="K161" i="6"/>
  <c r="L164" i="6"/>
  <c r="B171" i="6"/>
  <c r="B172" i="6"/>
  <c r="K173" i="6"/>
  <c r="L176" i="6"/>
  <c r="B183" i="6"/>
  <c r="B184" i="6"/>
  <c r="K185" i="6"/>
  <c r="L188" i="6"/>
  <c r="B195" i="6"/>
  <c r="B196" i="6"/>
  <c r="K197" i="6"/>
  <c r="L200" i="6"/>
  <c r="B207" i="6"/>
  <c r="B208" i="6"/>
  <c r="K209" i="6"/>
  <c r="L212" i="6"/>
  <c r="B219" i="6"/>
  <c r="B220" i="6"/>
  <c r="K221" i="6"/>
  <c r="L224" i="6"/>
  <c r="B231" i="6"/>
  <c r="B232" i="6"/>
  <c r="K233" i="6"/>
  <c r="L236" i="6"/>
  <c r="B243" i="6"/>
  <c r="B244" i="6"/>
  <c r="K245" i="6"/>
  <c r="L248" i="6"/>
  <c r="B255" i="6"/>
  <c r="B256" i="6"/>
  <c r="K257" i="6"/>
  <c r="L260" i="6"/>
  <c r="B267" i="6"/>
  <c r="B268" i="6"/>
  <c r="K269" i="6"/>
  <c r="L272" i="6"/>
  <c r="B279" i="6"/>
  <c r="B280" i="6"/>
  <c r="K281" i="6"/>
  <c r="L284" i="6"/>
  <c r="B291" i="6"/>
  <c r="B292" i="6"/>
  <c r="K293" i="6"/>
  <c r="L296" i="6"/>
  <c r="B303" i="6"/>
  <c r="B304" i="6"/>
  <c r="K305" i="6"/>
  <c r="L308" i="6"/>
  <c r="B315" i="6"/>
  <c r="B316" i="6"/>
  <c r="K317" i="6"/>
  <c r="L320" i="6"/>
  <c r="B327" i="6"/>
  <c r="B328" i="6"/>
  <c r="K329" i="6"/>
  <c r="L332" i="6"/>
  <c r="B339" i="6"/>
  <c r="B340" i="6"/>
  <c r="K341" i="6"/>
  <c r="L344" i="6"/>
  <c r="B351" i="6"/>
  <c r="B352" i="6"/>
  <c r="K353" i="6"/>
  <c r="L356" i="6"/>
  <c r="B363" i="6"/>
  <c r="B364" i="6"/>
  <c r="K365" i="6"/>
  <c r="L368" i="6"/>
  <c r="B375" i="6"/>
  <c r="B376" i="6"/>
  <c r="K377" i="6"/>
  <c r="L380" i="6"/>
  <c r="B387" i="6"/>
  <c r="B388" i="6"/>
  <c r="K389" i="6"/>
  <c r="L392" i="6"/>
  <c r="B399" i="6"/>
  <c r="B400" i="6"/>
  <c r="K401" i="6"/>
  <c r="L404" i="6"/>
  <c r="B411" i="6"/>
  <c r="B412" i="6"/>
  <c r="K413" i="6"/>
  <c r="L416" i="6"/>
  <c r="B423" i="6"/>
  <c r="B424" i="6"/>
  <c r="K425" i="6"/>
  <c r="L428" i="6"/>
  <c r="B435" i="6"/>
  <c r="B436" i="6"/>
  <c r="K437" i="6"/>
  <c r="L440" i="6"/>
  <c r="B447" i="6"/>
  <c r="B448" i="6"/>
  <c r="K449" i="6"/>
  <c r="L452" i="6"/>
  <c r="B459" i="6"/>
  <c r="B460" i="6"/>
  <c r="K461" i="6"/>
  <c r="L464" i="6"/>
  <c r="B471" i="6"/>
  <c r="B472" i="6"/>
  <c r="K473" i="6"/>
  <c r="L476" i="6"/>
  <c r="B483" i="6"/>
  <c r="B484" i="6"/>
  <c r="K485" i="6"/>
  <c r="L488" i="6"/>
  <c r="B495" i="6"/>
  <c r="B496" i="6"/>
  <c r="K497" i="6"/>
  <c r="L500" i="6"/>
  <c r="B507" i="6"/>
  <c r="B508" i="6"/>
  <c r="K509" i="6"/>
  <c r="L512" i="6"/>
  <c r="B519" i="6"/>
  <c r="B520" i="6"/>
  <c r="K521" i="6"/>
  <c r="L524" i="6"/>
  <c r="B531" i="6"/>
  <c r="B532" i="6"/>
  <c r="K533" i="6"/>
  <c r="L536" i="6"/>
  <c r="B543" i="6"/>
  <c r="B544" i="6"/>
  <c r="K545" i="6"/>
  <c r="L548" i="6"/>
  <c r="B555" i="6"/>
  <c r="B556" i="6"/>
  <c r="K557" i="6"/>
  <c r="L560" i="6"/>
  <c r="B567" i="6"/>
  <c r="B568" i="6"/>
  <c r="K569" i="6"/>
  <c r="L572" i="6"/>
  <c r="B579" i="6"/>
  <c r="B580" i="6"/>
  <c r="K581" i="6"/>
  <c r="L584" i="6"/>
  <c r="B591" i="6"/>
  <c r="B592" i="6"/>
  <c r="K593" i="6"/>
  <c r="L596" i="6"/>
  <c r="B603" i="6"/>
  <c r="B604" i="6"/>
  <c r="K605" i="6"/>
  <c r="L608" i="6"/>
  <c r="B615" i="6"/>
  <c r="B616" i="6"/>
  <c r="K617" i="6"/>
  <c r="L620" i="6"/>
  <c r="B627" i="6"/>
  <c r="B628" i="6"/>
  <c r="K629" i="6"/>
  <c r="L632" i="6"/>
  <c r="B639" i="6"/>
  <c r="B640" i="6"/>
  <c r="K641" i="6"/>
  <c r="L644" i="6"/>
  <c r="B651" i="6"/>
  <c r="B652" i="6"/>
  <c r="K653" i="6"/>
  <c r="L656" i="6"/>
  <c r="B663" i="6"/>
  <c r="B664" i="6"/>
  <c r="K665" i="6"/>
  <c r="L668" i="6"/>
  <c r="B675" i="6"/>
  <c r="B676" i="6"/>
  <c r="K677" i="6"/>
  <c r="L680" i="6"/>
  <c r="B687" i="6"/>
  <c r="B688" i="6"/>
  <c r="K689" i="6"/>
  <c r="L692" i="6"/>
  <c r="B699" i="6"/>
  <c r="B700" i="6"/>
  <c r="K701" i="6"/>
  <c r="L704" i="6"/>
  <c r="B711" i="6"/>
  <c r="B712" i="6"/>
  <c r="K713" i="6"/>
  <c r="L716" i="6"/>
  <c r="B723" i="6"/>
  <c r="B724" i="6"/>
  <c r="K725" i="6"/>
  <c r="L728" i="6"/>
  <c r="B735" i="6"/>
  <c r="B736" i="6"/>
  <c r="K737" i="6"/>
  <c r="L740" i="6"/>
  <c r="B747" i="6"/>
  <c r="B748" i="6"/>
  <c r="K749" i="6"/>
  <c r="L752" i="6"/>
  <c r="B759" i="6"/>
  <c r="B760" i="6"/>
  <c r="K761" i="6"/>
  <c r="L764" i="6"/>
  <c r="B771" i="6"/>
  <c r="B772" i="6"/>
  <c r="K773" i="6"/>
  <c r="L776" i="6"/>
  <c r="B783" i="6"/>
  <c r="B784" i="6"/>
  <c r="K785" i="6"/>
  <c r="L788" i="6"/>
  <c r="B795" i="6"/>
  <c r="B796" i="6"/>
  <c r="K797" i="6"/>
  <c r="L800" i="6"/>
  <c r="B807" i="6"/>
  <c r="B808" i="6"/>
  <c r="K809" i="6"/>
  <c r="L812" i="6"/>
  <c r="B819" i="6"/>
  <c r="B820" i="6"/>
  <c r="K821" i="6"/>
  <c r="L824" i="6"/>
  <c r="B831" i="6"/>
  <c r="B832" i="6"/>
  <c r="K833" i="6"/>
  <c r="L836" i="6"/>
  <c r="B843" i="6"/>
  <c r="B844" i="6"/>
  <c r="K845" i="6"/>
  <c r="L848" i="6"/>
  <c r="B855" i="6"/>
  <c r="B856" i="6"/>
  <c r="K857" i="6"/>
  <c r="L860" i="6"/>
  <c r="B867" i="6"/>
  <c r="B868" i="6"/>
  <c r="K869" i="6"/>
  <c r="L872" i="6"/>
  <c r="B879" i="6"/>
  <c r="B880" i="6"/>
  <c r="K881" i="6"/>
  <c r="L884" i="6"/>
  <c r="B891" i="6"/>
  <c r="B892" i="6"/>
  <c r="K893" i="6"/>
  <c r="L896" i="6"/>
  <c r="G1" i="7" l="1"/>
  <c r="L1" i="6"/>
  <c r="D17" i="3"/>
  <c r="H17" i="3" s="1"/>
  <c r="D16" i="3"/>
  <c r="H16" i="3" s="1"/>
  <c r="D15" i="3"/>
  <c r="H15" i="3" s="1"/>
  <c r="D14" i="3"/>
  <c r="H14" i="3" s="1"/>
  <c r="D13" i="3"/>
  <c r="H13" i="3" s="1"/>
  <c r="D12" i="3"/>
  <c r="H12" i="3" s="1"/>
  <c r="Q1" i="5"/>
  <c r="D11" i="3"/>
  <c r="H11" i="3" s="1"/>
  <c r="H20" i="3" l="1"/>
  <c r="H39" i="3" s="1"/>
</calcChain>
</file>

<file path=xl/sharedStrings.xml><?xml version="1.0" encoding="utf-8"?>
<sst xmlns="http://schemas.openxmlformats.org/spreadsheetml/2006/main" count="5418" uniqueCount="197">
  <si>
    <r>
      <t xml:space="preserve">Instructions- </t>
    </r>
    <r>
      <rPr>
        <b/>
        <i/>
        <sz val="12"/>
        <rFont val="Arial"/>
        <family val="2"/>
      </rPr>
      <t>It is best to print the instructions for easy reference!</t>
    </r>
  </si>
  <si>
    <t>Click on the "Financial Tab" at the bottom left of the workbook.</t>
  </si>
  <si>
    <r>
      <t xml:space="preserve">Fill in Everything in grey </t>
    </r>
    <r>
      <rPr>
        <b/>
        <sz val="10"/>
        <rFont val="Arial"/>
        <family val="2"/>
      </rPr>
      <t>above</t>
    </r>
    <r>
      <rPr>
        <sz val="10"/>
        <rFont val="Arial"/>
        <family val="2"/>
      </rPr>
      <t xml:space="preserve"> the Daily Fees subtitle. (Only change fields shaded in grey;  other fields are automated)</t>
    </r>
  </si>
  <si>
    <t>Shoot Number, Shoot Name, Shoot Dates (in dd/mm/yyyy format as shwon in the Example) and Today's Date</t>
  </si>
  <si>
    <t>Click on one of the Event Tabs and for each shooter enter their NSSA #, Name, Address, &amp; Class entered.</t>
  </si>
  <si>
    <r>
      <t xml:space="preserve">The Event Tabs are:  </t>
    </r>
    <r>
      <rPr>
        <b/>
        <sz val="10"/>
        <rFont val="Arial"/>
        <family val="2"/>
      </rPr>
      <t>Main</t>
    </r>
    <r>
      <rPr>
        <sz val="10"/>
        <rFont val="Arial"/>
        <family val="2"/>
      </rPr>
      <t xml:space="preserve">, </t>
    </r>
    <r>
      <rPr>
        <b/>
        <sz val="10"/>
        <rFont val="Arial"/>
        <family val="2"/>
      </rPr>
      <t>Prelim</t>
    </r>
    <r>
      <rPr>
        <sz val="10"/>
        <rFont val="Arial"/>
        <family val="2"/>
      </rPr>
      <t xml:space="preserve">, </t>
    </r>
    <r>
      <rPr>
        <b/>
        <sz val="10"/>
        <rFont val="Arial"/>
        <family val="2"/>
      </rPr>
      <t>International</t>
    </r>
    <r>
      <rPr>
        <sz val="10"/>
        <rFont val="Arial"/>
        <family val="2"/>
      </rPr>
      <t xml:space="preserve"> or </t>
    </r>
    <r>
      <rPr>
        <b/>
        <sz val="10"/>
        <rFont val="Arial"/>
        <family val="2"/>
      </rPr>
      <t>Monthly Targets</t>
    </r>
    <r>
      <rPr>
        <sz val="10"/>
        <rFont val="Arial"/>
        <family val="2"/>
      </rPr>
      <t>.</t>
    </r>
  </si>
  <si>
    <t>The Shoot Number and Club Name will self populate. If not, please go back to step two and fill out</t>
  </si>
  <si>
    <t>the proper fields in the Financial Form.  On the appropriate Event Tab, enter the number of targets for each event</t>
  </si>
  <si>
    <t>(12g, 20g, 28g, .410, Doubles) the shooter is registering for.  If you need more Score Sheets, just highlight</t>
  </si>
  <si>
    <t xml:space="preserve">the last page (each page contains 3 Score Sheets) and copy it.  Then in the upper most left corner  </t>
  </si>
  <si>
    <t>of the next page, click paste.  This will give you 3 more Score Sheets.  Do that for each extra page needed.</t>
  </si>
  <si>
    <t>On the appropriate Event Tab, enter the scores as the shooters finish!!!  It's that easy.</t>
  </si>
  <si>
    <t>Also be sure to enter any awards the shooter may have won;  see the Example Tab.</t>
  </si>
  <si>
    <r>
      <t xml:space="preserve">Note:  if you are reporting Monthly Targets, do </t>
    </r>
    <r>
      <rPr>
        <b/>
        <u/>
        <sz val="10"/>
        <color indexed="16"/>
        <rFont val="Arial"/>
        <family val="2"/>
      </rPr>
      <t>not</t>
    </r>
    <r>
      <rPr>
        <b/>
        <sz val="10"/>
        <color indexed="16"/>
        <rFont val="Arial"/>
        <family val="2"/>
      </rPr>
      <t xml:space="preserve"> make any entries in either of the Prelim or Main tabs </t>
    </r>
  </si>
  <si>
    <t xml:space="preserve">          as that will cause targets to be double counted.</t>
  </si>
  <si>
    <t>Once the Events are completed, click on the Financial Tab.  The # of Targets shot from the Event Tab will</t>
  </si>
  <si>
    <t xml:space="preserve">self populate from the information entered in the different Scores Sheets and the $ will also self populate.    </t>
  </si>
  <si>
    <t>After that is complete, enter the number of New Members/Renewals in the grey fields provided.</t>
  </si>
  <si>
    <t>The $ amount will also self populate.  This will give you your Total Remittance.  This is what you will</t>
  </si>
  <si>
    <t xml:space="preserve">be sending to NSSA.  Don't forget to fill out the "Membership form" for any New Members/Renewals. </t>
  </si>
  <si>
    <t xml:space="preserve">After you have completed these steps please fill out the bottom portion of the Financial Sheet. </t>
  </si>
  <si>
    <t xml:space="preserve">The Name, Day &amp; Night Telephone Numbers, Mailing Address, and e-mail address. </t>
  </si>
  <si>
    <t>(The e-mail Address is required for E-Shoot program Updates.)</t>
  </si>
  <si>
    <t>NOTE:  Make sure that you do NOT delete any of the Tabs;  this will cause significant damage to the accuracy of</t>
  </si>
  <si>
    <t>the data you are trying to report.</t>
  </si>
  <si>
    <t>That is it!  Now all you have to do is send the report to NSSA for processing.  The easiest way of doing this is to</t>
  </si>
  <si>
    <t>the Financial Form and Scores Form and send them to the address on the Financial Form.</t>
  </si>
  <si>
    <t>**Click on the Example Tab to see an example of a shoot report.</t>
  </si>
  <si>
    <t>EXAMPLE of Main or Prelim</t>
  </si>
  <si>
    <t>EXAMPLE</t>
  </si>
  <si>
    <t xml:space="preserve">    Scores Shot  -  Awards Won</t>
  </si>
  <si>
    <t xml:space="preserve">Shoot #: </t>
  </si>
  <si>
    <t>Gauge</t>
  </si>
  <si>
    <t>.410</t>
  </si>
  <si>
    <t>DBL</t>
  </si>
  <si>
    <t>HOA</t>
  </si>
  <si>
    <t>HAA</t>
  </si>
  <si>
    <t>Club Name:</t>
  </si>
  <si>
    <t>National Shooting Complex</t>
  </si>
  <si>
    <t>Targets Broken</t>
  </si>
  <si>
    <t>NSSA #:</t>
  </si>
  <si>
    <t>Targets Shot</t>
  </si>
  <si>
    <t>Name:</t>
  </si>
  <si>
    <t>Tony North</t>
  </si>
  <si>
    <t>Class Entered</t>
  </si>
  <si>
    <t>A</t>
  </si>
  <si>
    <t>B</t>
  </si>
  <si>
    <t>AA</t>
  </si>
  <si>
    <t>Address:</t>
  </si>
  <si>
    <t>5656 Wilshire Ave.  Ste. 878</t>
  </si>
  <si>
    <t>AWARDS</t>
  </si>
  <si>
    <t>Total Targets</t>
  </si>
  <si>
    <t>Norfolk,  IN  58585</t>
  </si>
  <si>
    <t>Individual</t>
  </si>
  <si>
    <t>CH</t>
  </si>
  <si>
    <t>B-3</t>
  </si>
  <si>
    <t>A-2</t>
  </si>
  <si>
    <t>Main</t>
  </si>
  <si>
    <t>Con-currents</t>
  </si>
  <si>
    <t>Targets Only</t>
  </si>
  <si>
    <t>2 Man Team</t>
  </si>
  <si>
    <t>5 Man Team</t>
  </si>
  <si>
    <t>Linda Smith</t>
  </si>
  <si>
    <t>C</t>
  </si>
  <si>
    <t xml:space="preserve"> </t>
  </si>
  <si>
    <t>85687 Skyline Blvd</t>
  </si>
  <si>
    <t>Katie, NY  10058</t>
  </si>
  <si>
    <t>RU</t>
  </si>
  <si>
    <t>3rd</t>
  </si>
  <si>
    <t>TS3</t>
  </si>
  <si>
    <t>Ted Nigel</t>
  </si>
  <si>
    <t>P.O. Box  85366</t>
  </si>
  <si>
    <t>Willmington, UT  84568</t>
  </si>
  <si>
    <t>Financial Report</t>
  </si>
  <si>
    <t>NATIONAL SKEET SHOOTING ASSOCIATION</t>
  </si>
  <si>
    <t>Shoot Number:</t>
  </si>
  <si>
    <t>5931 Roft Road</t>
  </si>
  <si>
    <t>Shoot Name:</t>
  </si>
  <si>
    <t>San Antonio, Texas  78253</t>
  </si>
  <si>
    <t>Shoot End Date (dd/mm/yyyy):</t>
  </si>
  <si>
    <t>Phone: 210-688-3371 or 1-800-US-SKEET</t>
  </si>
  <si>
    <t>Today's Date (dd/mm/yyyy):</t>
  </si>
  <si>
    <t>City:</t>
  </si>
  <si>
    <t>State:</t>
  </si>
  <si>
    <t>12 Ga. - # of targets</t>
  </si>
  <si>
    <t>=</t>
  </si>
  <si>
    <t>20 Ga. - # of targets</t>
  </si>
  <si>
    <t>28 Ga. - # of targets</t>
  </si>
  <si>
    <t>.410 - # of targets</t>
  </si>
  <si>
    <t>Dbls. - # of targets</t>
  </si>
  <si>
    <t>Int'l - # of targets</t>
  </si>
  <si>
    <t>Prelim - # of targets</t>
  </si>
  <si>
    <t>Monthly Target Report</t>
  </si>
  <si>
    <t>Event 6 - # of targets</t>
  </si>
  <si>
    <t>Total Registration Remittance:</t>
  </si>
  <si>
    <t>NSSA Memberships  -  summarized from Membership Tab</t>
  </si>
  <si>
    <t>N/A</t>
  </si>
  <si>
    <t>Supplies $:</t>
  </si>
  <si>
    <t>Other $:</t>
  </si>
  <si>
    <t>Total Remittance:</t>
  </si>
  <si>
    <t>Pay Online</t>
  </si>
  <si>
    <t>Day Phone #:</t>
  </si>
  <si>
    <t>Night Phone #:</t>
  </si>
  <si>
    <t>E-mail:</t>
  </si>
  <si>
    <t>***Email address is required for Updates.  Will only be used for NSSA Contact and Updates!!</t>
  </si>
  <si>
    <t>All Shoot Reports must be postmarked within fifteen days after the last day of the shoot.</t>
  </si>
  <si>
    <t>Shooters can shoot any amount of targets in any gauge on the dates registered.</t>
  </si>
  <si>
    <t xml:space="preserve">IMPORTANT: PLEASE CHECK THE FOLLOWING WHICH APPLY - </t>
  </si>
  <si>
    <t>Qty</t>
  </si>
  <si>
    <t>Total</t>
  </si>
  <si>
    <t>Female</t>
  </si>
  <si>
    <t>Military</t>
  </si>
  <si>
    <t>click for branch</t>
  </si>
  <si>
    <t>Male</t>
  </si>
  <si>
    <t>click for duty</t>
  </si>
  <si>
    <t>Date</t>
  </si>
  <si>
    <t xml:space="preserve">     -New Member</t>
  </si>
  <si>
    <t>Date of Birth:</t>
  </si>
  <si>
    <t xml:space="preserve">     -Renewal</t>
  </si>
  <si>
    <t>Last Year Shot:</t>
  </si>
  <si>
    <t>Club</t>
  </si>
  <si>
    <t>SENIOR LIFE ( AGE 60 AND OVER)</t>
  </si>
  <si>
    <t>MAIN</t>
  </si>
  <si>
    <t>Prelim</t>
  </si>
  <si>
    <t>International</t>
  </si>
  <si>
    <t>Shoot #</t>
  </si>
  <si>
    <t>Month</t>
  </si>
  <si>
    <r>
      <t xml:space="preserve">1.  All Clubs are </t>
    </r>
    <r>
      <rPr>
        <b/>
        <u/>
        <sz val="12"/>
        <rFont val="Arial"/>
        <family val="2"/>
      </rPr>
      <t>required</t>
    </r>
    <r>
      <rPr>
        <b/>
        <sz val="12"/>
        <rFont val="Arial"/>
        <family val="2"/>
      </rPr>
      <t xml:space="preserve"> to use this form to report MONTHLY TARGETS</t>
    </r>
  </si>
  <si>
    <r>
      <t xml:space="preserve">2.  Monthly targets </t>
    </r>
    <r>
      <rPr>
        <b/>
        <sz val="14"/>
        <rFont val="Arial"/>
        <family val="2"/>
      </rPr>
      <t>MUST</t>
    </r>
    <r>
      <rPr>
        <b/>
        <sz val="12"/>
        <rFont val="Arial"/>
        <family val="2"/>
      </rPr>
      <t xml:space="preserve"> be reported in increments of </t>
    </r>
    <r>
      <rPr>
        <b/>
        <sz val="14"/>
        <rFont val="Arial"/>
        <family val="2"/>
      </rPr>
      <t>50</t>
    </r>
    <r>
      <rPr>
        <b/>
        <sz val="12"/>
        <rFont val="Arial"/>
        <family val="2"/>
      </rPr>
      <t xml:space="preserve"> or </t>
    </r>
    <r>
      <rPr>
        <b/>
        <sz val="14"/>
        <rFont val="Arial"/>
        <family val="2"/>
      </rPr>
      <t>100</t>
    </r>
  </si>
  <si>
    <t>3.  Targets shot on same date must be listed in order shot</t>
  </si>
  <si>
    <t>Date Shot</t>
  </si>
  <si>
    <t>Order of shooting</t>
  </si>
  <si>
    <t>Member Number</t>
  </si>
  <si>
    <t>Member Name</t>
  </si>
  <si>
    <t>Class</t>
  </si>
  <si>
    <t>Broke</t>
  </si>
  <si>
    <t>Shot</t>
  </si>
  <si>
    <t>January</t>
  </si>
  <si>
    <t>February</t>
  </si>
  <si>
    <t>March</t>
  </si>
  <si>
    <t>April</t>
  </si>
  <si>
    <t>May</t>
  </si>
  <si>
    <t>June</t>
  </si>
  <si>
    <t>July</t>
  </si>
  <si>
    <t>August</t>
  </si>
  <si>
    <t>September</t>
  </si>
  <si>
    <t>October</t>
  </si>
  <si>
    <t>November</t>
  </si>
  <si>
    <t>December</t>
  </si>
  <si>
    <t>at $.04 per target</t>
  </si>
  <si>
    <t>Daily Fees are $.04 per target</t>
  </si>
  <si>
    <t>Membership(s) Total---&gt;</t>
  </si>
  <si>
    <t>NSSA No</t>
  </si>
  <si>
    <t xml:space="preserve">     -Address Change</t>
  </si>
  <si>
    <t>Zip:</t>
  </si>
  <si>
    <t>Day phone</t>
  </si>
  <si>
    <t>Eve Phone</t>
  </si>
  <si>
    <t>FAX</t>
  </si>
  <si>
    <r>
      <t xml:space="preserve">SENIOR LIFE  -  </t>
    </r>
    <r>
      <rPr>
        <sz val="9"/>
        <rFont val="Arial"/>
        <family val="2"/>
      </rPr>
      <t>Individual</t>
    </r>
  </si>
  <si>
    <t>E-Mail:*</t>
  </si>
  <si>
    <t xml:space="preserve">     -  I do not wish NSSA to provide my e-mail to Clubs or Sponsors</t>
  </si>
  <si>
    <r>
      <rPr>
        <b/>
        <u/>
        <sz val="9"/>
        <rFont val="Arial"/>
        <family val="2"/>
      </rPr>
      <t>LIFE</t>
    </r>
    <r>
      <rPr>
        <sz val="9"/>
        <rFont val="Arial"/>
        <family val="2"/>
      </rPr>
      <t xml:space="preserve">  -  Individual </t>
    </r>
  </si>
  <si>
    <r>
      <t>LIFE</t>
    </r>
    <r>
      <rPr>
        <b/>
        <sz val="9"/>
        <rFont val="Arial"/>
        <family val="2"/>
      </rPr>
      <t xml:space="preserve">  - </t>
    </r>
    <r>
      <rPr>
        <sz val="9"/>
        <rFont val="Arial"/>
        <family val="2"/>
      </rPr>
      <t xml:space="preserve"> Husband &amp; Wife</t>
    </r>
  </si>
  <si>
    <r>
      <rPr>
        <b/>
        <sz val="9"/>
        <rFont val="Arial"/>
        <family val="2"/>
      </rPr>
      <t xml:space="preserve">CLM </t>
    </r>
    <r>
      <rPr>
        <sz val="9"/>
        <rFont val="Arial"/>
        <family val="2"/>
      </rPr>
      <t xml:space="preserve"> (Complimentary Limited Membership)</t>
    </r>
  </si>
  <si>
    <t>Life Membership @ $900</t>
  </si>
  <si>
    <t>Senior Life Membership @ $600</t>
  </si>
  <si>
    <t>Husband/Wife Life Membership @ $1,200</t>
  </si>
  <si>
    <t>Senior Husband/Wife Life Membership @ $900</t>
  </si>
  <si>
    <t>Complimentary Limited Membership @ $0</t>
  </si>
  <si>
    <t>Country:</t>
  </si>
  <si>
    <t>One Year Regular (PRINT + DIGITAL MAGAZINE)</t>
  </si>
  <si>
    <t>One Year Int'l Regular (PRINT + DIGITAL MAGAZINE)</t>
  </si>
  <si>
    <t>One Year Regular (DIGITAL MAGAZINE ONLY)</t>
  </si>
  <si>
    <t>One Year Regular Junior (DIGITAL MAGAZINE only)</t>
  </si>
  <si>
    <t>Three Year Regular  (PRINT + DIGITAL MAGAZINE)</t>
  </si>
  <si>
    <t>Three Year Int'l Regular Membership (PRINT + DIGITAL MAGAZINE)</t>
  </si>
  <si>
    <r>
      <t xml:space="preserve">SENIOR LIFE  -  </t>
    </r>
    <r>
      <rPr>
        <sz val="9"/>
        <rFont val="Arial"/>
        <family val="2"/>
      </rPr>
      <t>Husband/Wife</t>
    </r>
  </si>
  <si>
    <r>
      <t xml:space="preserve">NSSA MEMBERSHIP JOIN OR RENEW        </t>
    </r>
    <r>
      <rPr>
        <sz val="10"/>
        <color indexed="9"/>
        <rFont val="Arial"/>
        <family val="2"/>
      </rPr>
      <t xml:space="preserve">                                          </t>
    </r>
    <r>
      <rPr>
        <i/>
        <sz val="9"/>
        <color indexed="9"/>
        <rFont val="Arial"/>
        <family val="2"/>
      </rPr>
      <t xml:space="preserve"> ALL MEMBERSHIPS EXPIRE on DECEMBER 31</t>
    </r>
  </si>
  <si>
    <t>One Year Regular Junior  (DIGITAL &amp; $27.00 for PRINT Mag)</t>
  </si>
  <si>
    <t>Three Year Regular (DIGITAL MAGAZINE ONLY)</t>
  </si>
  <si>
    <t>1 Year Regular w/ DIGITAL magazine @ $50</t>
  </si>
  <si>
    <t>1 Year Junior Mbr w/ DIGITAL mag only @ $15</t>
  </si>
  <si>
    <t>1 Year Junior Mbr w/ PRINT + DIGITAL mag @ $42</t>
  </si>
  <si>
    <t>3 Year Regular w/ DIGITAL magazine @ $130</t>
  </si>
  <si>
    <t>**If you have any questions or concerns, please don't hesitate to contact NSSA at HQ at 210-688-3371, ext 962</t>
  </si>
  <si>
    <r>
      <t xml:space="preserve">send by e-mail to </t>
    </r>
    <r>
      <rPr>
        <b/>
        <sz val="10"/>
        <rFont val="Arial"/>
        <family val="2"/>
      </rPr>
      <t>nssa_results@nssa-nsca.com</t>
    </r>
    <r>
      <rPr>
        <sz val="10"/>
        <rFont val="Arial"/>
        <family val="2"/>
      </rPr>
      <t xml:space="preserve">  or  if sending it thru regular mail, please print </t>
    </r>
  </si>
  <si>
    <r>
      <t xml:space="preserve">SENIOR LIFE  -  </t>
    </r>
    <r>
      <rPr>
        <sz val="9"/>
        <rFont val="Arial"/>
        <family val="2"/>
      </rPr>
      <t>Husband/Wife $900 or $225 down - $225 per Qtr</t>
    </r>
  </si>
  <si>
    <r>
      <t xml:space="preserve">SENIOR LIFE  -  </t>
    </r>
    <r>
      <rPr>
        <sz val="9"/>
        <rFont val="Arial"/>
        <family val="2"/>
      </rPr>
      <t>Individual $600 or  $150 down - $150 per Qtr</t>
    </r>
  </si>
  <si>
    <r>
      <rPr>
        <b/>
        <u/>
        <sz val="9"/>
        <rFont val="Arial"/>
        <family val="2"/>
      </rPr>
      <t>LIFE</t>
    </r>
    <r>
      <rPr>
        <b/>
        <sz val="9"/>
        <rFont val="Arial"/>
        <family val="2"/>
      </rPr>
      <t xml:space="preserve">  -  </t>
    </r>
    <r>
      <rPr>
        <sz val="9"/>
        <rFont val="Arial"/>
        <family val="2"/>
      </rPr>
      <t>Individual  $900 or $225 down - $225 per Quarter</t>
    </r>
  </si>
  <si>
    <r>
      <t>LIFE</t>
    </r>
    <r>
      <rPr>
        <b/>
        <sz val="9"/>
        <rFont val="Arial"/>
        <family val="2"/>
      </rPr>
      <t xml:space="preserve">  - </t>
    </r>
    <r>
      <rPr>
        <b/>
        <u/>
        <sz val="9"/>
        <rFont val="Arial"/>
        <family val="2"/>
      </rPr>
      <t xml:space="preserve"> </t>
    </r>
    <r>
      <rPr>
        <sz val="9"/>
        <rFont val="Arial"/>
        <family val="2"/>
      </rPr>
      <t>Husband/Wife  $1200 or $300 down - $300 per Quarter</t>
    </r>
  </si>
  <si>
    <t>1 Year Regular w/ PRINT + DIGITAL magazine @ $67</t>
  </si>
  <si>
    <t>ALL International memberships with printed magazine include $40.00 annual surcharge</t>
  </si>
  <si>
    <t>1 Year Int’l Regular w/ PRINT mag @ $107</t>
  </si>
  <si>
    <t>3 Year Regular w/ PRINT + DIGITAL magazine @ $181</t>
  </si>
  <si>
    <t>3 Year Int’l Regular w/ PRINT mag @ $301</t>
  </si>
  <si>
    <t>Club #:</t>
  </si>
  <si>
    <t>ALL International Memberships with PRINTED magazine include $40 annual surcharge.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</si>
</sst>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mm\-yyyy;@"/>
    <numFmt numFmtId="165" formatCode="\$#,##0.00"/>
    <numFmt numFmtId="166" formatCode="\$#,##0.00_);[Red]&quot;($&quot;#,##0.00\)"/>
  </numFmts>
  <fonts count="46" x14ac:knownFonts="1">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u/>
      <sz val="12"/>
      <name val="Arial"/>
      <family val="2"/>
    </font>
    <font>
      <b/>
      <i/>
      <sz val="12"/>
      <name val="Arial"/>
      <family val="2"/>
    </font>
    <font>
      <b/>
      <sz val="10"/>
      <name val="Arial"/>
      <family val="2"/>
    </font>
    <font>
      <b/>
      <sz val="10"/>
      <color indexed="16"/>
      <name val="Arial"/>
      <family val="2"/>
    </font>
    <font>
      <b/>
      <u/>
      <sz val="10"/>
      <color indexed="16"/>
      <name val="Arial"/>
      <family val="2"/>
    </font>
    <font>
      <b/>
      <sz val="10"/>
      <color indexed="10"/>
      <name val="Arial"/>
      <family val="2"/>
    </font>
    <font>
      <u/>
      <sz val="10"/>
      <color indexed="12"/>
      <name val="Arial"/>
      <family val="2"/>
    </font>
    <font>
      <sz val="9"/>
      <name val="Arial"/>
      <family val="2"/>
    </font>
    <font>
      <b/>
      <sz val="11"/>
      <name val="Arial"/>
      <family val="2"/>
    </font>
    <font>
      <i/>
      <sz val="10"/>
      <name val="Arial"/>
      <family val="2"/>
    </font>
    <font>
      <b/>
      <sz val="12"/>
      <name val="Arial"/>
      <family val="2"/>
    </font>
    <font>
      <b/>
      <sz val="12"/>
      <color indexed="9"/>
      <name val="Arial"/>
      <family val="2"/>
    </font>
    <font>
      <sz val="10"/>
      <color indexed="9"/>
      <name val="Arial"/>
      <family val="2"/>
    </font>
    <font>
      <i/>
      <sz val="9"/>
      <color indexed="9"/>
      <name val="Arial"/>
      <family val="2"/>
    </font>
    <font>
      <sz val="8"/>
      <name val="Arial"/>
      <family val="2"/>
    </font>
    <font>
      <b/>
      <sz val="9"/>
      <name val="Arial"/>
      <family val="2"/>
    </font>
    <font>
      <b/>
      <sz val="8"/>
      <name val="Arial"/>
      <family val="2"/>
    </font>
    <font>
      <sz val="6"/>
      <name val="Arial"/>
      <family val="2"/>
    </font>
    <font>
      <b/>
      <sz val="14"/>
      <name val="Arial"/>
      <family val="2"/>
    </font>
    <font>
      <b/>
      <sz val="24"/>
      <name val="Elephant"/>
      <family val="1"/>
    </font>
    <font>
      <b/>
      <sz val="22"/>
      <name val="Arial"/>
      <family val="2"/>
    </font>
    <font>
      <b/>
      <u/>
      <sz val="12"/>
      <name val="Arial"/>
      <family val="2"/>
    </font>
    <font>
      <sz val="10"/>
      <name val="Arial"/>
      <family val="2"/>
    </font>
    <font>
      <sz val="8"/>
      <color rgb="FF000000"/>
      <name val="Tahoma"/>
      <family val="2"/>
    </font>
    <font>
      <b/>
      <u/>
      <sz val="9"/>
      <name val="Arial"/>
      <family val="2"/>
    </font>
    <font>
      <sz val="10"/>
      <color rgb="FFFF0000"/>
      <name val="Arial"/>
      <family val="2"/>
    </font>
    <font>
      <b/>
      <sz val="9"/>
      <color rgb="FFFF0000"/>
      <name val="Arial"/>
      <family val="2"/>
    </font>
    <font>
      <b/>
      <sz val="6"/>
      <color rgb="FFFF0000"/>
      <name val="Arial"/>
      <family val="2"/>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63"/>
        <bgColor indexed="59"/>
      </patternFill>
    </fill>
    <fill>
      <patternFill patternType="solid">
        <fgColor theme="0"/>
        <bgColor indexed="31"/>
      </patternFill>
    </fill>
    <fill>
      <patternFill patternType="solid">
        <fgColor theme="3" tint="0.59999389629810485"/>
        <bgColor indexed="64"/>
      </patternFill>
    </fill>
    <fill>
      <patternFill patternType="solid">
        <fgColor theme="3" tint="0.59999389629810485"/>
        <bgColor indexed="31"/>
      </patternFill>
    </fill>
  </fills>
  <borders count="6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ck">
        <color indexed="8"/>
      </left>
      <right/>
      <top style="thick">
        <color indexed="8"/>
      </top>
      <bottom/>
      <diagonal/>
    </border>
    <border>
      <left/>
      <right style="thick">
        <color indexed="8"/>
      </right>
      <top style="thick">
        <color indexed="8"/>
      </top>
      <bottom/>
      <diagonal/>
    </border>
    <border>
      <left style="thick">
        <color indexed="8"/>
      </left>
      <right/>
      <top/>
      <bottom style="thick">
        <color indexed="8"/>
      </bottom>
      <diagonal/>
    </border>
    <border>
      <left/>
      <right style="thick">
        <color indexed="8"/>
      </right>
      <top/>
      <bottom style="thick">
        <color indexed="8"/>
      </bottom>
      <diagonal/>
    </border>
    <border>
      <left style="thick">
        <color indexed="8"/>
      </left>
      <right/>
      <top style="thick">
        <color indexed="8"/>
      </top>
      <bottom style="thick">
        <color indexed="8"/>
      </bottom>
      <diagonal/>
    </border>
    <border>
      <left/>
      <right style="thick">
        <color indexed="8"/>
      </right>
      <top style="thick">
        <color indexed="8"/>
      </top>
      <bottom style="thick">
        <color indexed="8"/>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style="thick">
        <color indexed="8"/>
      </left>
      <right style="thin">
        <color indexed="8"/>
      </right>
      <top style="thick">
        <color indexed="8"/>
      </top>
      <bottom/>
      <diagonal/>
    </border>
    <border>
      <left style="thick">
        <color indexed="8"/>
      </left>
      <right style="thin">
        <color indexed="8"/>
      </right>
      <top/>
      <bottom style="thin">
        <color indexed="8"/>
      </bottom>
      <diagonal/>
    </border>
    <border>
      <left style="thin">
        <color indexed="8"/>
      </left>
      <right style="thin">
        <color indexed="8"/>
      </right>
      <top style="thick">
        <color indexed="8"/>
      </top>
      <bottom style="thin">
        <color indexed="8"/>
      </bottom>
      <diagonal/>
    </border>
    <border>
      <left style="thick">
        <color indexed="8"/>
      </left>
      <right style="thin">
        <color indexed="8"/>
      </right>
      <top style="thin">
        <color indexed="8"/>
      </top>
      <bottom style="thin">
        <color indexed="8"/>
      </bottom>
      <diagonal/>
    </border>
    <border>
      <left/>
      <right style="thick">
        <color indexed="8"/>
      </right>
      <top style="thin">
        <color indexed="8"/>
      </top>
      <bottom style="thin">
        <color indexed="8"/>
      </bottom>
      <diagonal/>
    </border>
    <border>
      <left/>
      <right/>
      <top/>
      <bottom style="thick">
        <color indexed="8"/>
      </bottom>
      <diagonal/>
    </border>
    <border>
      <left/>
      <right/>
      <top style="thick">
        <color indexed="8"/>
      </top>
      <bottom/>
      <diagonal/>
    </border>
    <border>
      <left style="thick">
        <color indexed="8"/>
      </left>
      <right/>
      <top/>
      <bottom/>
      <diagonal/>
    </border>
    <border>
      <left/>
      <right style="thick">
        <color indexed="8"/>
      </right>
      <top/>
      <bottom/>
      <diagonal/>
    </border>
    <border>
      <left style="thin">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ck">
        <color indexed="8"/>
      </left>
      <right style="thick">
        <color indexed="8"/>
      </right>
      <top style="thick">
        <color indexed="8"/>
      </top>
      <bottom/>
      <diagonal/>
    </border>
    <border>
      <left/>
      <right style="thick">
        <color indexed="8"/>
      </right>
      <top style="thin">
        <color indexed="8"/>
      </top>
      <bottom/>
      <diagonal/>
    </border>
    <border>
      <left style="thick">
        <color indexed="8"/>
      </left>
      <right style="thick">
        <color indexed="8"/>
      </right>
      <top style="thick">
        <color indexed="8"/>
      </top>
      <bottom style="thick">
        <color indexed="8"/>
      </bottom>
      <diagonal/>
    </border>
    <border>
      <left style="thick">
        <color indexed="8"/>
      </left>
      <right style="thick">
        <color indexed="8"/>
      </right>
      <top/>
      <bottom style="thick">
        <color indexed="8"/>
      </bottom>
      <diagonal/>
    </border>
    <border>
      <left style="thick">
        <color indexed="8"/>
      </left>
      <right/>
      <top style="thick">
        <color indexed="8"/>
      </top>
      <bottom style="thin">
        <color indexed="8"/>
      </bottom>
      <diagonal/>
    </border>
    <border>
      <left/>
      <right/>
      <top style="thick">
        <color indexed="8"/>
      </top>
      <bottom style="thin">
        <color indexed="8"/>
      </bottom>
      <diagonal/>
    </border>
    <border>
      <left/>
      <right style="thick">
        <color indexed="8"/>
      </right>
      <top style="thick">
        <color indexed="8"/>
      </top>
      <bottom style="thin">
        <color indexed="8"/>
      </bottom>
      <diagonal/>
    </border>
    <border>
      <left/>
      <right style="thick">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diagonal/>
    </border>
    <border>
      <left style="thin">
        <color indexed="8"/>
      </left>
      <right style="thin">
        <color indexed="8"/>
      </right>
      <top style="hair">
        <color indexed="8"/>
      </top>
      <bottom style="hair">
        <color indexed="8"/>
      </bottom>
      <diagonal/>
    </border>
    <border>
      <left style="thin">
        <color indexed="8"/>
      </left>
      <right style="thin">
        <color indexed="8"/>
      </right>
      <top/>
      <bottom style="medium">
        <color indexed="8"/>
      </bottom>
      <diagonal/>
    </border>
    <border>
      <left style="thin">
        <color indexed="8"/>
      </left>
      <right style="thick">
        <color indexed="8"/>
      </right>
      <top style="thick">
        <color indexed="8"/>
      </top>
      <bottom style="thin">
        <color indexed="8"/>
      </bottom>
      <diagonal/>
    </border>
    <border>
      <left style="thin">
        <color indexed="8"/>
      </left>
      <right style="thick">
        <color indexed="8"/>
      </right>
      <top style="thin">
        <color indexed="8"/>
      </top>
      <bottom style="thin">
        <color indexed="8"/>
      </bottom>
      <diagonal/>
    </border>
    <border>
      <left/>
      <right/>
      <top style="thick">
        <color indexed="8"/>
      </top>
      <bottom style="thick">
        <color indexed="8"/>
      </bottom>
      <diagonal/>
    </border>
    <border>
      <left/>
      <right/>
      <top/>
      <bottom style="medium">
        <color indexed="64"/>
      </bottom>
      <diagonal/>
    </border>
    <border>
      <left style="thick">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style="thick">
        <color indexed="8"/>
      </right>
      <top style="thin">
        <color indexed="8"/>
      </top>
      <bottom style="medium">
        <color indexed="64"/>
      </bottom>
      <diagonal/>
    </border>
    <border>
      <left/>
      <right style="thin">
        <color indexed="8"/>
      </right>
      <top style="thin">
        <color indexed="8"/>
      </top>
      <bottom style="medium">
        <color indexed="64"/>
      </bottom>
      <diagonal/>
    </border>
    <border>
      <left/>
      <right/>
      <top style="thin">
        <color indexed="8"/>
      </top>
      <bottom style="medium">
        <color indexed="64"/>
      </bottom>
      <diagonal/>
    </border>
    <border>
      <left/>
      <right style="thick">
        <color indexed="8"/>
      </right>
      <top/>
      <bottom style="medium">
        <color indexed="64"/>
      </bottom>
      <diagonal/>
    </border>
  </borders>
  <cellStyleXfs count="43">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24" fillId="0" borderId="0" applyNumberFormat="0" applyFill="0" applyBorder="0" applyAlignment="0" applyProtection="0"/>
    <xf numFmtId="0" fontId="11" fillId="7" borderId="1" applyNumberFormat="0" applyAlignment="0" applyProtection="0"/>
    <xf numFmtId="0" fontId="12" fillId="0" borderId="6" applyNumberFormat="0" applyFill="0" applyAlignment="0" applyProtection="0"/>
    <xf numFmtId="0" fontId="13" fillId="22" borderId="0" applyNumberFormat="0" applyBorder="0" applyAlignment="0" applyProtection="0"/>
    <xf numFmtId="0" fontId="40" fillId="23" borderId="7" applyNumberFormat="0" applyAlignment="0" applyProtection="0"/>
    <xf numFmtId="0" fontId="14" fillId="20" borderId="8" applyNumberForma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0" borderId="0" applyNumberFormat="0" applyFill="0" applyBorder="0" applyAlignment="0" applyProtection="0"/>
  </cellStyleXfs>
  <cellXfs count="201">
    <xf numFmtId="0" fontId="0" fillId="0" borderId="0" xfId="0"/>
    <xf numFmtId="0" fontId="0" fillId="0" borderId="0" xfId="0" applyAlignment="1">
      <alignment horizontal="center"/>
    </xf>
    <xf numFmtId="0" fontId="21" fillId="0" borderId="0" xfId="0" applyFont="1"/>
    <xf numFmtId="0" fontId="23" fillId="22" borderId="10" xfId="0" applyFont="1" applyFill="1" applyBorder="1"/>
    <xf numFmtId="0" fontId="23" fillId="22" borderId="11" xfId="0" applyFont="1" applyFill="1" applyBorder="1"/>
    <xf numFmtId="0" fontId="23" fillId="22" borderId="12" xfId="0" applyFont="1" applyFill="1" applyBorder="1"/>
    <xf numFmtId="0" fontId="23" fillId="22" borderId="13" xfId="0" applyFont="1" applyFill="1" applyBorder="1"/>
    <xf numFmtId="0" fontId="24" fillId="0" borderId="0" xfId="34" applyNumberFormat="1" applyFill="1" applyBorder="1" applyAlignment="1" applyProtection="1"/>
    <xf numFmtId="0" fontId="0" fillId="22" borderId="14" xfId="0" applyFill="1" applyBorder="1" applyAlignment="1">
      <alignment horizontal="left"/>
    </xf>
    <xf numFmtId="0" fontId="0" fillId="22" borderId="15" xfId="0" applyFill="1" applyBorder="1"/>
    <xf numFmtId="0" fontId="0" fillId="0" borderId="16" xfId="0" applyBorder="1"/>
    <xf numFmtId="0" fontId="0" fillId="22" borderId="16" xfId="0" applyFill="1" applyBorder="1"/>
    <xf numFmtId="0" fontId="0" fillId="22" borderId="17" xfId="0" applyFill="1" applyBorder="1" applyAlignment="1">
      <alignment horizontal="right"/>
    </xf>
    <xf numFmtId="0" fontId="20" fillId="0" borderId="18" xfId="0" applyFont="1" applyBorder="1"/>
    <xf numFmtId="0" fontId="25" fillId="0" borderId="0" xfId="0" applyFont="1" applyAlignment="1">
      <alignment horizontal="left"/>
    </xf>
    <xf numFmtId="0" fontId="0" fillId="0" borderId="19" xfId="0" applyBorder="1"/>
    <xf numFmtId="0" fontId="25" fillId="0" borderId="20" xfId="0" applyFont="1" applyBorder="1" applyAlignment="1">
      <alignment horizontal="left"/>
    </xf>
    <xf numFmtId="0" fontId="20" fillId="0" borderId="21" xfId="0" applyFont="1" applyBorder="1"/>
    <xf numFmtId="0" fontId="20" fillId="0" borderId="20" xfId="0" applyFont="1" applyBorder="1" applyAlignment="1">
      <alignment horizontal="center"/>
    </xf>
    <xf numFmtId="49" fontId="20" fillId="0" borderId="20" xfId="0" applyNumberFormat="1" applyFont="1" applyBorder="1" applyAlignment="1">
      <alignment horizontal="center"/>
    </xf>
    <xf numFmtId="0" fontId="20" fillId="0" borderId="18" xfId="0" applyFont="1" applyBorder="1" applyAlignment="1">
      <alignment wrapText="1"/>
    </xf>
    <xf numFmtId="0" fontId="25" fillId="0" borderId="20" xfId="0" applyFont="1" applyBorder="1" applyAlignment="1">
      <alignment horizontal="left" wrapText="1"/>
    </xf>
    <xf numFmtId="0" fontId="20" fillId="0" borderId="21" xfId="0" applyFont="1" applyBorder="1" applyAlignment="1">
      <alignment wrapText="1"/>
    </xf>
    <xf numFmtId="0" fontId="0" fillId="20" borderId="20" xfId="0" applyFill="1" applyBorder="1" applyAlignment="1">
      <alignment horizontal="center"/>
    </xf>
    <xf numFmtId="0" fontId="0" fillId="0" borderId="20"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25" fillId="20" borderId="20" xfId="0" applyFont="1" applyFill="1" applyBorder="1" applyAlignment="1">
      <alignment horizontal="left"/>
    </xf>
    <xf numFmtId="0" fontId="25" fillId="0" borderId="18" xfId="0" applyFont="1" applyBorder="1" applyAlignment="1">
      <alignment horizontal="center"/>
    </xf>
    <xf numFmtId="0" fontId="25" fillId="0" borderId="19" xfId="0" applyFont="1" applyBorder="1" applyAlignment="1">
      <alignment horizontal="center"/>
    </xf>
    <xf numFmtId="0" fontId="25" fillId="0" borderId="0" xfId="0" applyFont="1" applyAlignment="1">
      <alignment horizontal="center"/>
    </xf>
    <xf numFmtId="0" fontId="0" fillId="0" borderId="18" xfId="0" applyBorder="1"/>
    <xf numFmtId="0" fontId="27" fillId="0" borderId="0" xfId="0" applyFont="1"/>
    <xf numFmtId="0" fontId="20" fillId="0" borderId="20" xfId="0" applyFont="1" applyBorder="1" applyAlignment="1">
      <alignment wrapText="1"/>
    </xf>
    <xf numFmtId="0" fontId="0" fillId="20" borderId="20" xfId="0" applyFill="1" applyBorder="1" applyAlignment="1">
      <alignment horizontal="center" wrapText="1"/>
    </xf>
    <xf numFmtId="0" fontId="0" fillId="0" borderId="22" xfId="0" applyBorder="1"/>
    <xf numFmtId="0" fontId="27" fillId="0" borderId="23" xfId="0" applyFont="1" applyBorder="1"/>
    <xf numFmtId="0" fontId="0" fillId="0" borderId="23" xfId="0" applyBorder="1"/>
    <xf numFmtId="0" fontId="0" fillId="0" borderId="24" xfId="0" applyBorder="1"/>
    <xf numFmtId="0" fontId="0" fillId="0" borderId="25" xfId="0" applyBorder="1"/>
    <xf numFmtId="0" fontId="0" fillId="0" borderId="17" xfId="0" applyBorder="1"/>
    <xf numFmtId="0" fontId="28" fillId="0" borderId="0" xfId="0" applyFont="1" applyAlignment="1">
      <alignment horizontal="center"/>
    </xf>
    <xf numFmtId="0" fontId="20" fillId="0" borderId="0" xfId="0" applyFont="1"/>
    <xf numFmtId="0" fontId="0" fillId="0" borderId="0" xfId="0" applyAlignment="1">
      <alignment horizontal="right"/>
    </xf>
    <xf numFmtId="165" fontId="0" fillId="0" borderId="0" xfId="0" applyNumberFormat="1"/>
    <xf numFmtId="0" fontId="0" fillId="0" borderId="26" xfId="0" applyBorder="1"/>
    <xf numFmtId="0" fontId="20" fillId="0" borderId="0" xfId="0" applyFont="1" applyAlignment="1">
      <alignment horizontal="left"/>
    </xf>
    <xf numFmtId="0" fontId="0" fillId="0" borderId="0" xfId="0" applyAlignment="1">
      <alignment horizontal="left"/>
    </xf>
    <xf numFmtId="0" fontId="20" fillId="0" borderId="0" xfId="0" applyFont="1" applyAlignment="1">
      <alignment horizontal="center"/>
    </xf>
    <xf numFmtId="0" fontId="0" fillId="0" borderId="27" xfId="0" applyBorder="1"/>
    <xf numFmtId="0" fontId="20" fillId="0" borderId="28" xfId="0" applyFont="1" applyBorder="1" applyAlignment="1">
      <alignment horizontal="center"/>
    </xf>
    <xf numFmtId="0" fontId="0" fillId="0" borderId="28" xfId="0" applyBorder="1"/>
    <xf numFmtId="0" fontId="0" fillId="0" borderId="29" xfId="0" applyBorder="1"/>
    <xf numFmtId="0" fontId="0" fillId="20" borderId="30" xfId="0" applyFill="1" applyBorder="1" applyAlignment="1" applyProtection="1">
      <alignment horizontal="center"/>
      <protection locked="0"/>
    </xf>
    <xf numFmtId="166" fontId="0" fillId="0" borderId="21" xfId="0" applyNumberFormat="1" applyBorder="1"/>
    <xf numFmtId="0" fontId="0" fillId="0" borderId="30" xfId="0" applyBorder="1"/>
    <xf numFmtId="0" fontId="0" fillId="0" borderId="12" xfId="0" applyBorder="1"/>
    <xf numFmtId="0" fontId="0" fillId="0" borderId="32" xfId="0" applyBorder="1"/>
    <xf numFmtId="0" fontId="0" fillId="0" borderId="13" xfId="0" applyBorder="1"/>
    <xf numFmtId="0" fontId="33" fillId="0" borderId="10" xfId="0" applyFont="1" applyBorder="1" applyAlignment="1">
      <alignment horizontal="center"/>
    </xf>
    <xf numFmtId="0" fontId="25" fillId="0" borderId="33" xfId="0" applyFont="1" applyBorder="1"/>
    <xf numFmtId="0" fontId="33" fillId="0" borderId="33" xfId="0" applyFont="1" applyBorder="1" applyAlignment="1">
      <alignment horizontal="left"/>
    </xf>
    <xf numFmtId="0" fontId="25" fillId="0" borderId="0" xfId="0" applyFont="1"/>
    <xf numFmtId="0" fontId="25" fillId="0" borderId="35" xfId="0" applyFont="1" applyBorder="1"/>
    <xf numFmtId="0" fontId="33" fillId="0" borderId="34" xfId="0" applyFont="1" applyBorder="1"/>
    <xf numFmtId="0" fontId="33" fillId="0" borderId="0" xfId="0" applyFont="1"/>
    <xf numFmtId="0" fontId="20" fillId="0" borderId="16" xfId="0" applyFont="1" applyBorder="1"/>
    <xf numFmtId="0" fontId="0" fillId="20" borderId="20" xfId="0" applyFill="1" applyBorder="1" applyAlignment="1" applyProtection="1">
      <alignment horizontal="center"/>
      <protection locked="0"/>
    </xf>
    <xf numFmtId="0" fontId="25" fillId="20" borderId="20" xfId="0" applyFont="1" applyFill="1" applyBorder="1" applyAlignment="1" applyProtection="1">
      <alignment horizontal="left"/>
      <protection locked="0"/>
    </xf>
    <xf numFmtId="0" fontId="0" fillId="0" borderId="0" xfId="0" applyProtection="1">
      <protection locked="0"/>
    </xf>
    <xf numFmtId="0" fontId="20" fillId="20" borderId="20" xfId="0" applyFont="1" applyFill="1" applyBorder="1" applyAlignment="1" applyProtection="1">
      <alignment horizontal="center"/>
      <protection locked="0"/>
    </xf>
    <xf numFmtId="0" fontId="0" fillId="20" borderId="20" xfId="0" applyFill="1" applyBorder="1" applyAlignment="1" applyProtection="1">
      <alignment horizontal="center" wrapText="1"/>
      <protection locked="0"/>
    </xf>
    <xf numFmtId="0" fontId="20" fillId="0" borderId="20" xfId="0" applyFont="1" applyBorder="1" applyAlignment="1" applyProtection="1">
      <alignment horizontal="center"/>
      <protection locked="0"/>
    </xf>
    <xf numFmtId="0" fontId="25" fillId="0" borderId="0" xfId="0" applyFont="1" applyAlignment="1">
      <alignment horizontal="left" wrapText="1"/>
    </xf>
    <xf numFmtId="0" fontId="20" fillId="0" borderId="20" xfId="0" applyFont="1" applyBorder="1"/>
    <xf numFmtId="0" fontId="36" fillId="0" borderId="0" xfId="0" applyFont="1" applyAlignment="1">
      <alignment horizontal="center"/>
    </xf>
    <xf numFmtId="0" fontId="25" fillId="20" borderId="0" xfId="0" applyFont="1" applyFill="1" applyAlignment="1" applyProtection="1">
      <alignment horizontal="left"/>
      <protection locked="0"/>
    </xf>
    <xf numFmtId="0" fontId="26" fillId="0" borderId="26" xfId="0" applyFont="1" applyBorder="1" applyAlignment="1">
      <alignment horizontal="center"/>
    </xf>
    <xf numFmtId="0" fontId="0" fillId="0" borderId="20" xfId="0" applyBorder="1"/>
    <xf numFmtId="0" fontId="20" fillId="0" borderId="36" xfId="0" applyFont="1" applyBorder="1" applyAlignment="1">
      <alignment horizontal="left"/>
    </xf>
    <xf numFmtId="0" fontId="20" fillId="0" borderId="37" xfId="0" applyFont="1" applyBorder="1" applyAlignment="1">
      <alignment wrapText="1"/>
    </xf>
    <xf numFmtId="0" fontId="20" fillId="0" borderId="37" xfId="0" applyFont="1" applyBorder="1" applyAlignment="1">
      <alignment horizontal="center"/>
    </xf>
    <xf numFmtId="0" fontId="20" fillId="0" borderId="38" xfId="0" applyFont="1" applyBorder="1" applyAlignment="1">
      <alignment horizontal="center"/>
    </xf>
    <xf numFmtId="0" fontId="0" fillId="0" borderId="36" xfId="0" applyBorder="1" applyProtection="1">
      <protection locked="0"/>
    </xf>
    <xf numFmtId="0" fontId="0" fillId="0" borderId="37" xfId="0" applyBorder="1" applyProtection="1">
      <protection locked="0"/>
    </xf>
    <xf numFmtId="0" fontId="0" fillId="0" borderId="37" xfId="0" applyBorder="1" applyAlignment="1" applyProtection="1">
      <alignment horizontal="center"/>
      <protection locked="0"/>
    </xf>
    <xf numFmtId="0" fontId="20" fillId="0" borderId="38" xfId="0" applyFont="1" applyBorder="1" applyAlignment="1" applyProtection="1">
      <alignment horizontal="center"/>
      <protection locked="0"/>
    </xf>
    <xf numFmtId="0" fontId="0" fillId="0" borderId="0" xfId="0" applyAlignment="1" applyProtection="1">
      <alignment horizontal="center"/>
      <protection locked="0"/>
    </xf>
    <xf numFmtId="0" fontId="32" fillId="0" borderId="0" xfId="0" applyFont="1"/>
    <xf numFmtId="1" fontId="0" fillId="0" borderId="23" xfId="0" applyNumberFormat="1" applyBorder="1" applyAlignment="1" applyProtection="1">
      <alignment horizontal="center"/>
      <protection locked="0"/>
    </xf>
    <xf numFmtId="0" fontId="25" fillId="0" borderId="34" xfId="0" applyFont="1" applyBorder="1"/>
    <xf numFmtId="0" fontId="25" fillId="0" borderId="0" xfId="0" applyFont="1" applyAlignment="1">
      <alignment horizontal="right"/>
    </xf>
    <xf numFmtId="165" fontId="0" fillId="0" borderId="41" xfId="0" applyNumberFormat="1" applyBorder="1"/>
    <xf numFmtId="0" fontId="21" fillId="0" borderId="39" xfId="0" applyFont="1" applyBorder="1" applyAlignment="1">
      <alignment horizontal="center"/>
    </xf>
    <xf numFmtId="0" fontId="32" fillId="0" borderId="55" xfId="0" applyFont="1" applyBorder="1" applyAlignment="1" applyProtection="1">
      <alignment horizontal="left"/>
      <protection locked="0"/>
    </xf>
    <xf numFmtId="166" fontId="25" fillId="0" borderId="31" xfId="0" applyNumberFormat="1" applyFont="1" applyBorder="1" applyAlignment="1">
      <alignment horizontal="right"/>
    </xf>
    <xf numFmtId="0" fontId="32" fillId="0" borderId="56" xfId="0" applyFont="1" applyBorder="1" applyAlignment="1" applyProtection="1">
      <alignment horizontal="left"/>
      <protection locked="0"/>
    </xf>
    <xf numFmtId="0" fontId="25" fillId="20" borderId="11" xfId="0" applyFont="1" applyFill="1" applyBorder="1" applyAlignment="1" applyProtection="1">
      <alignment horizontal="center"/>
      <protection locked="0"/>
    </xf>
    <xf numFmtId="166" fontId="25" fillId="0" borderId="31" xfId="0" applyNumberFormat="1" applyFont="1" applyBorder="1"/>
    <xf numFmtId="14" fontId="25" fillId="20" borderId="26" xfId="0" applyNumberFormat="1" applyFont="1" applyFill="1" applyBorder="1" applyAlignment="1" applyProtection="1">
      <alignment horizontal="center"/>
      <protection locked="0"/>
    </xf>
    <xf numFmtId="0" fontId="25" fillId="20" borderId="31" xfId="0" applyFont="1" applyFill="1" applyBorder="1" applyAlignment="1" applyProtection="1">
      <alignment horizontal="center"/>
      <protection locked="0"/>
    </xf>
    <xf numFmtId="0" fontId="25" fillId="0" borderId="26" xfId="0" applyFont="1" applyBorder="1"/>
    <xf numFmtId="0" fontId="25" fillId="20" borderId="23" xfId="0" applyFont="1" applyFill="1" applyBorder="1" applyProtection="1">
      <protection locked="0"/>
    </xf>
    <xf numFmtId="0" fontId="25" fillId="0" borderId="23" xfId="0" applyFont="1" applyBorder="1"/>
    <xf numFmtId="0" fontId="25" fillId="0" borderId="46" xfId="0" applyFont="1" applyBorder="1"/>
    <xf numFmtId="0" fontId="25" fillId="20" borderId="16" xfId="0" applyFont="1" applyFill="1" applyBorder="1" applyProtection="1">
      <protection locked="0"/>
    </xf>
    <xf numFmtId="0" fontId="25" fillId="0" borderId="16" xfId="0" applyFont="1" applyBorder="1"/>
    <xf numFmtId="0" fontId="25" fillId="0" borderId="40" xfId="0" applyFont="1" applyBorder="1"/>
    <xf numFmtId="0" fontId="25" fillId="20" borderId="26" xfId="0" applyFont="1" applyFill="1" applyBorder="1" applyProtection="1">
      <protection locked="0"/>
    </xf>
    <xf numFmtId="0" fontId="33" fillId="0" borderId="0" xfId="0" applyFont="1" applyAlignment="1">
      <alignment horizontal="center"/>
    </xf>
    <xf numFmtId="0" fontId="25" fillId="20" borderId="23" xfId="0" applyFont="1" applyFill="1" applyBorder="1" applyAlignment="1" applyProtection="1">
      <alignment horizontal="left"/>
      <protection locked="0"/>
    </xf>
    <xf numFmtId="0" fontId="25" fillId="0" borderId="23" xfId="0" applyFont="1" applyBorder="1" applyAlignment="1" applyProtection="1">
      <alignment horizontal="left"/>
      <protection locked="0"/>
    </xf>
    <xf numFmtId="0" fontId="25" fillId="0" borderId="46" xfId="0" applyFont="1" applyBorder="1" applyAlignment="1">
      <alignment horizontal="left"/>
    </xf>
    <xf numFmtId="0" fontId="25" fillId="0" borderId="31" xfId="0" applyFont="1" applyBorder="1"/>
    <xf numFmtId="0" fontId="25" fillId="0" borderId="26" xfId="0" applyFont="1" applyBorder="1" applyProtection="1">
      <protection locked="0"/>
    </xf>
    <xf numFmtId="165" fontId="25" fillId="0" borderId="31" xfId="0" applyNumberFormat="1" applyFont="1" applyBorder="1"/>
    <xf numFmtId="0" fontId="33" fillId="0" borderId="12" xfId="0" applyFont="1" applyBorder="1"/>
    <xf numFmtId="0" fontId="25" fillId="20" borderId="32" xfId="0" applyFont="1" applyFill="1" applyBorder="1" applyProtection="1">
      <protection locked="0"/>
    </xf>
    <xf numFmtId="0" fontId="25" fillId="20" borderId="13" xfId="0" applyFont="1" applyFill="1" applyBorder="1" applyProtection="1">
      <protection locked="0"/>
    </xf>
    <xf numFmtId="0" fontId="34" fillId="0" borderId="14" xfId="0" applyFont="1" applyBorder="1"/>
    <xf numFmtId="0" fontId="35" fillId="0" borderId="57" xfId="0" applyFont="1" applyBorder="1"/>
    <xf numFmtId="0" fontId="32" fillId="0" borderId="57" xfId="0" applyFont="1" applyBorder="1"/>
    <xf numFmtId="0" fontId="35" fillId="0" borderId="15" xfId="0" applyFont="1" applyBorder="1"/>
    <xf numFmtId="14" fontId="0" fillId="25" borderId="36" xfId="0" applyNumberFormat="1" applyFill="1" applyBorder="1" applyAlignment="1" applyProtection="1">
      <alignment horizontal="left"/>
      <protection locked="0"/>
    </xf>
    <xf numFmtId="0" fontId="0" fillId="25" borderId="37" xfId="0" applyFill="1" applyBorder="1" applyProtection="1">
      <protection locked="0"/>
    </xf>
    <xf numFmtId="0" fontId="0" fillId="25" borderId="37" xfId="0" applyFill="1" applyBorder="1" applyAlignment="1" applyProtection="1">
      <alignment horizontal="center"/>
      <protection locked="0"/>
    </xf>
    <xf numFmtId="0" fontId="20" fillId="25" borderId="38" xfId="0" applyFont="1" applyFill="1" applyBorder="1" applyAlignment="1" applyProtection="1">
      <alignment horizontal="center"/>
      <protection locked="0"/>
    </xf>
    <xf numFmtId="0" fontId="0" fillId="25" borderId="36" xfId="0" applyFill="1" applyBorder="1" applyAlignment="1" applyProtection="1">
      <alignment horizontal="left"/>
      <protection locked="0"/>
    </xf>
    <xf numFmtId="165" fontId="0" fillId="0" borderId="0" xfId="0" applyNumberFormat="1" applyAlignment="1">
      <alignment horizontal="right"/>
    </xf>
    <xf numFmtId="0" fontId="0" fillId="20" borderId="59" xfId="0" applyFill="1" applyBorder="1" applyAlignment="1" applyProtection="1">
      <alignment horizontal="center"/>
      <protection locked="0"/>
    </xf>
    <xf numFmtId="165" fontId="25" fillId="0" borderId="61" xfId="0" applyNumberFormat="1" applyFont="1" applyBorder="1"/>
    <xf numFmtId="0" fontId="34" fillId="0" borderId="0" xfId="0" applyFont="1"/>
    <xf numFmtId="0" fontId="35" fillId="0" borderId="0" xfId="0" applyFont="1"/>
    <xf numFmtId="0" fontId="33" fillId="0" borderId="26" xfId="0" applyFont="1" applyBorder="1"/>
    <xf numFmtId="0" fontId="43" fillId="0" borderId="44" xfId="0" applyFont="1" applyBorder="1"/>
    <xf numFmtId="0" fontId="43" fillId="0" borderId="45" xfId="0" applyFont="1" applyBorder="1"/>
    <xf numFmtId="0" fontId="45" fillId="0" borderId="43" xfId="0" applyFont="1" applyBorder="1"/>
    <xf numFmtId="0" fontId="25" fillId="0" borderId="60" xfId="0" applyFont="1" applyBorder="1"/>
    <xf numFmtId="0" fontId="25" fillId="0" borderId="63" xfId="0" applyFont="1" applyBorder="1"/>
    <xf numFmtId="166" fontId="0" fillId="0" borderId="62" xfId="0" applyNumberFormat="1" applyBorder="1" applyAlignment="1">
      <alignment horizontal="center"/>
    </xf>
    <xf numFmtId="0" fontId="42" fillId="0" borderId="26" xfId="0" applyFont="1" applyBorder="1"/>
    <xf numFmtId="0" fontId="33" fillId="0" borderId="31" xfId="0" applyFont="1" applyBorder="1" applyAlignment="1">
      <alignment horizontal="center"/>
    </xf>
    <xf numFmtId="0" fontId="25" fillId="0" borderId="47" xfId="0" applyFont="1" applyBorder="1" applyAlignment="1">
      <alignment horizontal="left"/>
    </xf>
    <xf numFmtId="0" fontId="25" fillId="0" borderId="26" xfId="0" applyFont="1" applyBorder="1" applyAlignment="1">
      <alignment horizontal="left"/>
    </xf>
    <xf numFmtId="0" fontId="0" fillId="26" borderId="0" xfId="0" applyFill="1" applyAlignment="1">
      <alignment horizontal="left"/>
    </xf>
    <xf numFmtId="0" fontId="0" fillId="27" borderId="0" xfId="0" applyFill="1" applyAlignment="1">
      <alignment horizontal="left"/>
    </xf>
    <xf numFmtId="0" fontId="0" fillId="27" borderId="0" xfId="0" applyFill="1"/>
    <xf numFmtId="0" fontId="25" fillId="0" borderId="47" xfId="0" applyFont="1" applyBorder="1"/>
    <xf numFmtId="0" fontId="33" fillId="0" borderId="47" xfId="0" applyFont="1" applyBorder="1"/>
    <xf numFmtId="0" fontId="42" fillId="0" borderId="47" xfId="0" applyFont="1" applyBorder="1"/>
    <xf numFmtId="165" fontId="0" fillId="22" borderId="0" xfId="0" applyNumberFormat="1" applyFill="1"/>
    <xf numFmtId="165" fontId="0" fillId="22" borderId="0" xfId="34" applyNumberFormat="1" applyFont="1" applyFill="1" applyBorder="1" applyAlignment="1" applyProtection="1"/>
    <xf numFmtId="0" fontId="0" fillId="20" borderId="23" xfId="0" applyFill="1" applyBorder="1" applyProtection="1">
      <protection locked="0"/>
    </xf>
    <xf numFmtId="0" fontId="0" fillId="0" borderId="0" xfId="0" applyAlignment="1">
      <alignment horizontal="right"/>
    </xf>
    <xf numFmtId="0" fontId="0" fillId="0" borderId="0" xfId="0"/>
    <xf numFmtId="0" fontId="0" fillId="20" borderId="23" xfId="0" applyFill="1" applyBorder="1" applyProtection="1">
      <protection locked="0"/>
    </xf>
    <xf numFmtId="0" fontId="20" fillId="0" borderId="0" xfId="0" applyFont="1" applyAlignment="1">
      <alignment horizontal="center"/>
    </xf>
    <xf numFmtId="0" fontId="0" fillId="20" borderId="23" xfId="0" applyFill="1" applyBorder="1" applyAlignment="1" applyProtection="1">
      <alignment horizontal="center"/>
      <protection locked="0"/>
    </xf>
    <xf numFmtId="0" fontId="0" fillId="20" borderId="26" xfId="0" applyFill="1" applyBorder="1" applyAlignment="1" applyProtection="1">
      <alignment horizontal="center"/>
      <protection locked="0"/>
    </xf>
    <xf numFmtId="164" fontId="0" fillId="20" borderId="26" xfId="0" applyNumberFormat="1" applyFill="1" applyBorder="1" applyAlignment="1" applyProtection="1">
      <alignment horizontal="center"/>
      <protection locked="0"/>
    </xf>
    <xf numFmtId="0" fontId="20" fillId="0" borderId="0" xfId="0" applyFont="1" applyAlignment="1">
      <alignment horizontal="right"/>
    </xf>
    <xf numFmtId="0" fontId="44" fillId="0" borderId="0" xfId="0" applyFont="1" applyAlignment="1">
      <alignment horizontal="center"/>
    </xf>
    <xf numFmtId="165" fontId="0" fillId="20" borderId="23" xfId="0" applyNumberFormat="1" applyFill="1" applyBorder="1" applyProtection="1">
      <protection locked="0"/>
    </xf>
    <xf numFmtId="165" fontId="0" fillId="20" borderId="26" xfId="0" applyNumberFormat="1" applyFill="1" applyBorder="1" applyProtection="1">
      <protection locked="0"/>
    </xf>
    <xf numFmtId="0" fontId="0" fillId="20" borderId="16" xfId="0" applyFill="1" applyBorder="1" applyProtection="1">
      <protection locked="0"/>
    </xf>
    <xf numFmtId="0" fontId="24" fillId="0" borderId="0" xfId="34" applyNumberFormat="1" applyFill="1" applyBorder="1" applyAlignment="1" applyProtection="1">
      <alignment horizontal="center"/>
    </xf>
    <xf numFmtId="0" fontId="18" fillId="22" borderId="0" xfId="0" applyFont="1" applyFill="1" applyAlignment="1">
      <alignment horizontal="left"/>
    </xf>
    <xf numFmtId="0" fontId="26" fillId="0" borderId="16" xfId="0" applyFont="1" applyBorder="1" applyAlignment="1">
      <alignment horizontal="center"/>
    </xf>
    <xf numFmtId="0" fontId="20" fillId="0" borderId="19" xfId="0" applyFont="1" applyBorder="1" applyAlignment="1">
      <alignment horizontal="center"/>
    </xf>
    <xf numFmtId="0" fontId="0" fillId="0" borderId="19" xfId="0" applyBorder="1" applyAlignment="1">
      <alignment horizontal="center"/>
    </xf>
    <xf numFmtId="0" fontId="26" fillId="0" borderId="23" xfId="0" applyFont="1" applyBorder="1"/>
    <xf numFmtId="0" fontId="33" fillId="0" borderId="47" xfId="0" applyFont="1" applyBorder="1" applyAlignment="1">
      <alignment horizontal="center"/>
    </xf>
    <xf numFmtId="0" fontId="33" fillId="0" borderId="26" xfId="0" applyFont="1" applyBorder="1" applyAlignment="1">
      <alignment horizontal="center"/>
    </xf>
    <xf numFmtId="49" fontId="25" fillId="20" borderId="26" xfId="0" applyNumberFormat="1" applyFont="1" applyFill="1" applyBorder="1" applyAlignment="1" applyProtection="1">
      <alignment horizontal="left"/>
      <protection locked="0"/>
    </xf>
    <xf numFmtId="49" fontId="0" fillId="0" borderId="26" xfId="0" applyNumberFormat="1" applyBorder="1" applyAlignment="1">
      <alignment horizontal="left"/>
    </xf>
    <xf numFmtId="49" fontId="25" fillId="20" borderId="26" xfId="0" applyNumberFormat="1" applyFont="1" applyFill="1" applyBorder="1" applyProtection="1">
      <protection locked="0"/>
    </xf>
    <xf numFmtId="49" fontId="0" fillId="0" borderId="26" xfId="0" applyNumberFormat="1" applyBorder="1"/>
    <xf numFmtId="0" fontId="34" fillId="0" borderId="58" xfId="0" applyFont="1" applyBorder="1" applyAlignment="1">
      <alignment horizontal="center"/>
    </xf>
    <xf numFmtId="0" fontId="34" fillId="0" borderId="64" xfId="0" applyFont="1" applyBorder="1" applyAlignment="1">
      <alignment horizontal="center"/>
    </xf>
    <xf numFmtId="0" fontId="29" fillId="24" borderId="39" xfId="0" applyFont="1" applyFill="1" applyBorder="1"/>
    <xf numFmtId="0" fontId="32" fillId="0" borderId="42" xfId="0" applyFont="1" applyBorder="1"/>
    <xf numFmtId="14" fontId="25" fillId="20" borderId="33" xfId="0" applyNumberFormat="1" applyFont="1" applyFill="1" applyBorder="1" applyAlignment="1" applyProtection="1">
      <alignment horizontal="left"/>
      <protection locked="0"/>
    </xf>
    <xf numFmtId="0" fontId="25" fillId="0" borderId="34" xfId="0" applyFont="1" applyBorder="1"/>
    <xf numFmtId="0" fontId="25" fillId="0" borderId="0" xfId="0" applyFont="1" applyAlignment="1">
      <alignment horizontal="right"/>
    </xf>
    <xf numFmtId="14" fontId="25" fillId="20" borderId="46" xfId="0" applyNumberFormat="1" applyFont="1" applyFill="1" applyBorder="1" applyAlignment="1" applyProtection="1">
      <alignment horizontal="center"/>
      <protection locked="0"/>
    </xf>
    <xf numFmtId="3" fontId="0" fillId="0" borderId="17" xfId="0" applyNumberFormat="1" applyBorder="1" applyAlignment="1">
      <alignment horizontal="center"/>
    </xf>
    <xf numFmtId="0" fontId="0" fillId="0" borderId="17" xfId="0" applyBorder="1" applyAlignment="1">
      <alignment horizontal="center"/>
    </xf>
    <xf numFmtId="0" fontId="37" fillId="0" borderId="48" xfId="0" applyFont="1" applyBorder="1" applyAlignment="1">
      <alignment horizontal="center" vertical="center"/>
    </xf>
    <xf numFmtId="0" fontId="38" fillId="0" borderId="49" xfId="0" applyFont="1" applyBorder="1" applyAlignment="1">
      <alignment horizontal="center" vertical="center"/>
    </xf>
    <xf numFmtId="0" fontId="38" fillId="0" borderId="50" xfId="0" applyFont="1" applyBorder="1" applyAlignment="1">
      <alignment horizontal="center" vertical="center"/>
    </xf>
    <xf numFmtId="0" fontId="38" fillId="0" borderId="51" xfId="0" applyFont="1" applyBorder="1" applyAlignment="1">
      <alignment horizontal="center" vertical="center"/>
    </xf>
    <xf numFmtId="0" fontId="36" fillId="0" borderId="49" xfId="0" applyFont="1" applyBorder="1" applyAlignment="1">
      <alignment horizontal="center" vertical="center"/>
    </xf>
    <xf numFmtId="0" fontId="36" fillId="0" borderId="50" xfId="0" applyFont="1" applyBorder="1" applyAlignment="1">
      <alignment horizontal="center" vertical="center"/>
    </xf>
    <xf numFmtId="0" fontId="36" fillId="0" borderId="51" xfId="0" applyFont="1" applyBorder="1" applyAlignment="1">
      <alignment horizontal="center" vertical="center"/>
    </xf>
    <xf numFmtId="0" fontId="28" fillId="0" borderId="52" xfId="0" applyFont="1" applyBorder="1" applyAlignment="1">
      <alignment wrapText="1"/>
    </xf>
    <xf numFmtId="0" fontId="28" fillId="0" borderId="53" xfId="0" applyFont="1" applyBorder="1" applyAlignment="1">
      <alignment horizontal="left"/>
    </xf>
    <xf numFmtId="0" fontId="28" fillId="0" borderId="54" xfId="0" applyFont="1" applyBorder="1" applyAlignment="1">
      <alignment horizontal="left"/>
    </xf>
    <xf numFmtId="0" fontId="0" fillId="0" borderId="52" xfId="0" applyBorder="1" applyAlignment="1">
      <alignment horizontal="left"/>
    </xf>
    <xf numFmtId="0" fontId="20" fillId="0" borderId="37" xfId="0" applyFont="1" applyBorder="1" applyAlignment="1">
      <alignment wrapText="1"/>
    </xf>
    <xf numFmtId="0" fontId="0" fillId="25" borderId="37" xfId="0" applyFill="1" applyBorder="1" applyProtection="1">
      <protection locked="0"/>
    </xf>
    <xf numFmtId="0" fontId="0" fillId="0" borderId="37" xfId="0" applyBorder="1" applyProtection="1">
      <protection locked="0"/>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checked="Checked"/>
</file>

<file path=xl/ctrlProps/ctrlProp10.xml><?xml version="1.0" encoding="utf-8"?>
<formControlPr xmlns="http://schemas.microsoft.com/office/spreadsheetml/2009/9/main" objectType="CheckBox"/>
</file>

<file path=xl/ctrlProps/ctrlProp100.xml><?xml version="1.0" encoding="utf-8"?>
<formControlPr xmlns="http://schemas.microsoft.com/office/spreadsheetml/2009/9/main" objectType="CheckBox"/>
</file>

<file path=xl/ctrlProps/ctrlProp1000.xml><?xml version="1.0" encoding="utf-8"?>
<formControlPr xmlns="http://schemas.microsoft.com/office/spreadsheetml/2009/9/main" objectType="CheckBox"/>
</file>

<file path=xl/ctrlProps/ctrlProp1001.xml><?xml version="1.0" encoding="utf-8"?>
<formControlPr xmlns="http://schemas.microsoft.com/office/spreadsheetml/2009/9/main" objectType="CheckBox"/>
</file>

<file path=xl/ctrlProps/ctrlProp1002.xml><?xml version="1.0" encoding="utf-8"?>
<formControlPr xmlns="http://schemas.microsoft.com/office/spreadsheetml/2009/9/main" objectType="CheckBox"/>
</file>

<file path=xl/ctrlProps/ctrlProp1003.xml><?xml version="1.0" encoding="utf-8"?>
<formControlPr xmlns="http://schemas.microsoft.com/office/spreadsheetml/2009/9/main" objectType="CheckBox"/>
</file>

<file path=xl/ctrlProps/ctrlProp1004.xml><?xml version="1.0" encoding="utf-8"?>
<formControlPr xmlns="http://schemas.microsoft.com/office/spreadsheetml/2009/9/main" objectType="CheckBox"/>
</file>

<file path=xl/ctrlProps/ctrlProp1005.xml><?xml version="1.0" encoding="utf-8"?>
<formControlPr xmlns="http://schemas.microsoft.com/office/spreadsheetml/2009/9/main" objectType="CheckBox"/>
</file>

<file path=xl/ctrlProps/ctrlProp1006.xml><?xml version="1.0" encoding="utf-8"?>
<formControlPr xmlns="http://schemas.microsoft.com/office/spreadsheetml/2009/9/main" objectType="CheckBox"/>
</file>

<file path=xl/ctrlProps/ctrlProp1007.xml><?xml version="1.0" encoding="utf-8"?>
<formControlPr xmlns="http://schemas.microsoft.com/office/spreadsheetml/2009/9/main" objectType="CheckBox"/>
</file>

<file path=xl/ctrlProps/ctrlProp1008.xml><?xml version="1.0" encoding="utf-8"?>
<formControlPr xmlns="http://schemas.microsoft.com/office/spreadsheetml/2009/9/main" objectType="CheckBox"/>
</file>

<file path=xl/ctrlProps/ctrlProp1009.xml><?xml version="1.0" encoding="utf-8"?>
<formControlPr xmlns="http://schemas.microsoft.com/office/spreadsheetml/2009/9/main" objectType="CheckBox"/>
</file>

<file path=xl/ctrlProps/ctrlProp101.xml><?xml version="1.0" encoding="utf-8"?>
<formControlPr xmlns="http://schemas.microsoft.com/office/spreadsheetml/2009/9/main" objectType="CheckBox"/>
</file>

<file path=xl/ctrlProps/ctrlProp1010.xml><?xml version="1.0" encoding="utf-8"?>
<formControlPr xmlns="http://schemas.microsoft.com/office/spreadsheetml/2009/9/main" objectType="CheckBox"/>
</file>

<file path=xl/ctrlProps/ctrlProp1011.xml><?xml version="1.0" encoding="utf-8"?>
<formControlPr xmlns="http://schemas.microsoft.com/office/spreadsheetml/2009/9/main" objectType="CheckBox"/>
</file>

<file path=xl/ctrlProps/ctrlProp1012.xml><?xml version="1.0" encoding="utf-8"?>
<formControlPr xmlns="http://schemas.microsoft.com/office/spreadsheetml/2009/9/main" objectType="CheckBox"/>
</file>

<file path=xl/ctrlProps/ctrlProp1013.xml><?xml version="1.0" encoding="utf-8"?>
<formControlPr xmlns="http://schemas.microsoft.com/office/spreadsheetml/2009/9/main" objectType="CheckBox"/>
</file>

<file path=xl/ctrlProps/ctrlProp1014.xml><?xml version="1.0" encoding="utf-8"?>
<formControlPr xmlns="http://schemas.microsoft.com/office/spreadsheetml/2009/9/main" objectType="CheckBox"/>
</file>

<file path=xl/ctrlProps/ctrlProp1015.xml><?xml version="1.0" encoding="utf-8"?>
<formControlPr xmlns="http://schemas.microsoft.com/office/spreadsheetml/2009/9/main" objectType="CheckBox"/>
</file>

<file path=xl/ctrlProps/ctrlProp1016.xml><?xml version="1.0" encoding="utf-8"?>
<formControlPr xmlns="http://schemas.microsoft.com/office/spreadsheetml/2009/9/main" objectType="CheckBox"/>
</file>

<file path=xl/ctrlProps/ctrlProp1017.xml><?xml version="1.0" encoding="utf-8"?>
<formControlPr xmlns="http://schemas.microsoft.com/office/spreadsheetml/2009/9/main" objectType="CheckBox"/>
</file>

<file path=xl/ctrlProps/ctrlProp1018.xml><?xml version="1.0" encoding="utf-8"?>
<formControlPr xmlns="http://schemas.microsoft.com/office/spreadsheetml/2009/9/main" objectType="CheckBox"/>
</file>

<file path=xl/ctrlProps/ctrlProp1019.xml><?xml version="1.0" encoding="utf-8"?>
<formControlPr xmlns="http://schemas.microsoft.com/office/spreadsheetml/2009/9/main" objectType="CheckBox"/>
</file>

<file path=xl/ctrlProps/ctrlProp102.xml><?xml version="1.0" encoding="utf-8"?>
<formControlPr xmlns="http://schemas.microsoft.com/office/spreadsheetml/2009/9/main" objectType="CheckBox"/>
</file>

<file path=xl/ctrlProps/ctrlProp1020.xml><?xml version="1.0" encoding="utf-8"?>
<formControlPr xmlns="http://schemas.microsoft.com/office/spreadsheetml/2009/9/main" objectType="CheckBox"/>
</file>

<file path=xl/ctrlProps/ctrlProp1021.xml><?xml version="1.0" encoding="utf-8"?>
<formControlPr xmlns="http://schemas.microsoft.com/office/spreadsheetml/2009/9/main" objectType="CheckBox"/>
</file>

<file path=xl/ctrlProps/ctrlProp1022.xml><?xml version="1.0" encoding="utf-8"?>
<formControlPr xmlns="http://schemas.microsoft.com/office/spreadsheetml/2009/9/main" objectType="CheckBox"/>
</file>

<file path=xl/ctrlProps/ctrlProp1023.xml><?xml version="1.0" encoding="utf-8"?>
<formControlPr xmlns="http://schemas.microsoft.com/office/spreadsheetml/2009/9/main" objectType="CheckBox"/>
</file>

<file path=xl/ctrlProps/ctrlProp1024.xml><?xml version="1.0" encoding="utf-8"?>
<formControlPr xmlns="http://schemas.microsoft.com/office/spreadsheetml/2009/9/main" objectType="CheckBox"/>
</file>

<file path=xl/ctrlProps/ctrlProp1025.xml><?xml version="1.0" encoding="utf-8"?>
<formControlPr xmlns="http://schemas.microsoft.com/office/spreadsheetml/2009/9/main" objectType="CheckBox"/>
</file>

<file path=xl/ctrlProps/ctrlProp1026.xml><?xml version="1.0" encoding="utf-8"?>
<formControlPr xmlns="http://schemas.microsoft.com/office/spreadsheetml/2009/9/main" objectType="CheckBox"/>
</file>

<file path=xl/ctrlProps/ctrlProp1027.xml><?xml version="1.0" encoding="utf-8"?>
<formControlPr xmlns="http://schemas.microsoft.com/office/spreadsheetml/2009/9/main" objectType="CheckBox"/>
</file>

<file path=xl/ctrlProps/ctrlProp1028.xml><?xml version="1.0" encoding="utf-8"?>
<formControlPr xmlns="http://schemas.microsoft.com/office/spreadsheetml/2009/9/main" objectType="CheckBox"/>
</file>

<file path=xl/ctrlProps/ctrlProp1029.xml><?xml version="1.0" encoding="utf-8"?>
<formControlPr xmlns="http://schemas.microsoft.com/office/spreadsheetml/2009/9/main" objectType="CheckBox"/>
</file>

<file path=xl/ctrlProps/ctrlProp103.xml><?xml version="1.0" encoding="utf-8"?>
<formControlPr xmlns="http://schemas.microsoft.com/office/spreadsheetml/2009/9/main" objectType="CheckBox"/>
</file>

<file path=xl/ctrlProps/ctrlProp1030.xml><?xml version="1.0" encoding="utf-8"?>
<formControlPr xmlns="http://schemas.microsoft.com/office/spreadsheetml/2009/9/main" objectType="CheckBox"/>
</file>

<file path=xl/ctrlProps/ctrlProp1031.xml><?xml version="1.0" encoding="utf-8"?>
<formControlPr xmlns="http://schemas.microsoft.com/office/spreadsheetml/2009/9/main" objectType="CheckBox"/>
</file>

<file path=xl/ctrlProps/ctrlProp1032.xml><?xml version="1.0" encoding="utf-8"?>
<formControlPr xmlns="http://schemas.microsoft.com/office/spreadsheetml/2009/9/main" objectType="CheckBox"/>
</file>

<file path=xl/ctrlProps/ctrlProp1033.xml><?xml version="1.0" encoding="utf-8"?>
<formControlPr xmlns="http://schemas.microsoft.com/office/spreadsheetml/2009/9/main" objectType="CheckBox"/>
</file>

<file path=xl/ctrlProps/ctrlProp1034.xml><?xml version="1.0" encoding="utf-8"?>
<formControlPr xmlns="http://schemas.microsoft.com/office/spreadsheetml/2009/9/main" objectType="CheckBox"/>
</file>

<file path=xl/ctrlProps/ctrlProp1035.xml><?xml version="1.0" encoding="utf-8"?>
<formControlPr xmlns="http://schemas.microsoft.com/office/spreadsheetml/2009/9/main" objectType="CheckBox"/>
</file>

<file path=xl/ctrlProps/ctrlProp1036.xml><?xml version="1.0" encoding="utf-8"?>
<formControlPr xmlns="http://schemas.microsoft.com/office/spreadsheetml/2009/9/main" objectType="CheckBox"/>
</file>

<file path=xl/ctrlProps/ctrlProp1037.xml><?xml version="1.0" encoding="utf-8"?>
<formControlPr xmlns="http://schemas.microsoft.com/office/spreadsheetml/2009/9/main" objectType="CheckBox"/>
</file>

<file path=xl/ctrlProps/ctrlProp1038.xml><?xml version="1.0" encoding="utf-8"?>
<formControlPr xmlns="http://schemas.microsoft.com/office/spreadsheetml/2009/9/main" objectType="CheckBox"/>
</file>

<file path=xl/ctrlProps/ctrlProp1039.xml><?xml version="1.0" encoding="utf-8"?>
<formControlPr xmlns="http://schemas.microsoft.com/office/spreadsheetml/2009/9/main" objectType="CheckBox"/>
</file>

<file path=xl/ctrlProps/ctrlProp104.xml><?xml version="1.0" encoding="utf-8"?>
<formControlPr xmlns="http://schemas.microsoft.com/office/spreadsheetml/2009/9/main" objectType="CheckBox"/>
</file>

<file path=xl/ctrlProps/ctrlProp1040.xml><?xml version="1.0" encoding="utf-8"?>
<formControlPr xmlns="http://schemas.microsoft.com/office/spreadsheetml/2009/9/main" objectType="CheckBox"/>
</file>

<file path=xl/ctrlProps/ctrlProp1041.xml><?xml version="1.0" encoding="utf-8"?>
<formControlPr xmlns="http://schemas.microsoft.com/office/spreadsheetml/2009/9/main" objectType="CheckBox"/>
</file>

<file path=xl/ctrlProps/ctrlProp1042.xml><?xml version="1.0" encoding="utf-8"?>
<formControlPr xmlns="http://schemas.microsoft.com/office/spreadsheetml/2009/9/main" objectType="CheckBox"/>
</file>

<file path=xl/ctrlProps/ctrlProp1043.xml><?xml version="1.0" encoding="utf-8"?>
<formControlPr xmlns="http://schemas.microsoft.com/office/spreadsheetml/2009/9/main" objectType="CheckBox"/>
</file>

<file path=xl/ctrlProps/ctrlProp1044.xml><?xml version="1.0" encoding="utf-8"?>
<formControlPr xmlns="http://schemas.microsoft.com/office/spreadsheetml/2009/9/main" objectType="CheckBox"/>
</file>

<file path=xl/ctrlProps/ctrlProp1045.xml><?xml version="1.0" encoding="utf-8"?>
<formControlPr xmlns="http://schemas.microsoft.com/office/spreadsheetml/2009/9/main" objectType="CheckBox"/>
</file>

<file path=xl/ctrlProps/ctrlProp1046.xml><?xml version="1.0" encoding="utf-8"?>
<formControlPr xmlns="http://schemas.microsoft.com/office/spreadsheetml/2009/9/main" objectType="CheckBox"/>
</file>

<file path=xl/ctrlProps/ctrlProp1047.xml><?xml version="1.0" encoding="utf-8"?>
<formControlPr xmlns="http://schemas.microsoft.com/office/spreadsheetml/2009/9/main" objectType="CheckBox"/>
</file>

<file path=xl/ctrlProps/ctrlProp1048.xml><?xml version="1.0" encoding="utf-8"?>
<formControlPr xmlns="http://schemas.microsoft.com/office/spreadsheetml/2009/9/main" objectType="CheckBox"/>
</file>

<file path=xl/ctrlProps/ctrlProp1049.xml><?xml version="1.0" encoding="utf-8"?>
<formControlPr xmlns="http://schemas.microsoft.com/office/spreadsheetml/2009/9/main" objectType="CheckBox"/>
</file>

<file path=xl/ctrlProps/ctrlProp105.xml><?xml version="1.0" encoding="utf-8"?>
<formControlPr xmlns="http://schemas.microsoft.com/office/spreadsheetml/2009/9/main" objectType="CheckBox"/>
</file>

<file path=xl/ctrlProps/ctrlProp1050.xml><?xml version="1.0" encoding="utf-8"?>
<formControlPr xmlns="http://schemas.microsoft.com/office/spreadsheetml/2009/9/main" objectType="CheckBox"/>
</file>

<file path=xl/ctrlProps/ctrlProp1051.xml><?xml version="1.0" encoding="utf-8"?>
<formControlPr xmlns="http://schemas.microsoft.com/office/spreadsheetml/2009/9/main" objectType="CheckBox"/>
</file>

<file path=xl/ctrlProps/ctrlProp1052.xml><?xml version="1.0" encoding="utf-8"?>
<formControlPr xmlns="http://schemas.microsoft.com/office/spreadsheetml/2009/9/main" objectType="CheckBox"/>
</file>

<file path=xl/ctrlProps/ctrlProp1053.xml><?xml version="1.0" encoding="utf-8"?>
<formControlPr xmlns="http://schemas.microsoft.com/office/spreadsheetml/2009/9/main" objectType="CheckBox"/>
</file>

<file path=xl/ctrlProps/ctrlProp1054.xml><?xml version="1.0" encoding="utf-8"?>
<formControlPr xmlns="http://schemas.microsoft.com/office/spreadsheetml/2009/9/main" objectType="CheckBox"/>
</file>

<file path=xl/ctrlProps/ctrlProp1055.xml><?xml version="1.0" encoding="utf-8"?>
<formControlPr xmlns="http://schemas.microsoft.com/office/spreadsheetml/2009/9/main" objectType="CheckBox"/>
</file>

<file path=xl/ctrlProps/ctrlProp1056.xml><?xml version="1.0" encoding="utf-8"?>
<formControlPr xmlns="http://schemas.microsoft.com/office/spreadsheetml/2009/9/main" objectType="CheckBox"/>
</file>

<file path=xl/ctrlProps/ctrlProp1057.xml><?xml version="1.0" encoding="utf-8"?>
<formControlPr xmlns="http://schemas.microsoft.com/office/spreadsheetml/2009/9/main" objectType="CheckBox"/>
</file>

<file path=xl/ctrlProps/ctrlProp1058.xml><?xml version="1.0" encoding="utf-8"?>
<formControlPr xmlns="http://schemas.microsoft.com/office/spreadsheetml/2009/9/main" objectType="CheckBox"/>
</file>

<file path=xl/ctrlProps/ctrlProp1059.xml><?xml version="1.0" encoding="utf-8"?>
<formControlPr xmlns="http://schemas.microsoft.com/office/spreadsheetml/2009/9/main" objectType="CheckBox"/>
</file>

<file path=xl/ctrlProps/ctrlProp106.xml><?xml version="1.0" encoding="utf-8"?>
<formControlPr xmlns="http://schemas.microsoft.com/office/spreadsheetml/2009/9/main" objectType="CheckBox"/>
</file>

<file path=xl/ctrlProps/ctrlProp1060.xml><?xml version="1.0" encoding="utf-8"?>
<formControlPr xmlns="http://schemas.microsoft.com/office/spreadsheetml/2009/9/main" objectType="CheckBox"/>
</file>

<file path=xl/ctrlProps/ctrlProp1061.xml><?xml version="1.0" encoding="utf-8"?>
<formControlPr xmlns="http://schemas.microsoft.com/office/spreadsheetml/2009/9/main" objectType="CheckBox"/>
</file>

<file path=xl/ctrlProps/ctrlProp1062.xml><?xml version="1.0" encoding="utf-8"?>
<formControlPr xmlns="http://schemas.microsoft.com/office/spreadsheetml/2009/9/main" objectType="CheckBox"/>
</file>

<file path=xl/ctrlProps/ctrlProp1063.xml><?xml version="1.0" encoding="utf-8"?>
<formControlPr xmlns="http://schemas.microsoft.com/office/spreadsheetml/2009/9/main" objectType="CheckBox"/>
</file>

<file path=xl/ctrlProps/ctrlProp1064.xml><?xml version="1.0" encoding="utf-8"?>
<formControlPr xmlns="http://schemas.microsoft.com/office/spreadsheetml/2009/9/main" objectType="CheckBox"/>
</file>

<file path=xl/ctrlProps/ctrlProp1065.xml><?xml version="1.0" encoding="utf-8"?>
<formControlPr xmlns="http://schemas.microsoft.com/office/spreadsheetml/2009/9/main" objectType="CheckBox"/>
</file>

<file path=xl/ctrlProps/ctrlProp1066.xml><?xml version="1.0" encoding="utf-8"?>
<formControlPr xmlns="http://schemas.microsoft.com/office/spreadsheetml/2009/9/main" objectType="CheckBox"/>
</file>

<file path=xl/ctrlProps/ctrlProp1067.xml><?xml version="1.0" encoding="utf-8"?>
<formControlPr xmlns="http://schemas.microsoft.com/office/spreadsheetml/2009/9/main" objectType="CheckBox"/>
</file>

<file path=xl/ctrlProps/ctrlProp1068.xml><?xml version="1.0" encoding="utf-8"?>
<formControlPr xmlns="http://schemas.microsoft.com/office/spreadsheetml/2009/9/main" objectType="CheckBox"/>
</file>

<file path=xl/ctrlProps/ctrlProp1069.xml><?xml version="1.0" encoding="utf-8"?>
<formControlPr xmlns="http://schemas.microsoft.com/office/spreadsheetml/2009/9/main" objectType="CheckBox"/>
</file>

<file path=xl/ctrlProps/ctrlProp107.xml><?xml version="1.0" encoding="utf-8"?>
<formControlPr xmlns="http://schemas.microsoft.com/office/spreadsheetml/2009/9/main" objectType="CheckBox"/>
</file>

<file path=xl/ctrlProps/ctrlProp1070.xml><?xml version="1.0" encoding="utf-8"?>
<formControlPr xmlns="http://schemas.microsoft.com/office/spreadsheetml/2009/9/main" objectType="CheckBox"/>
</file>

<file path=xl/ctrlProps/ctrlProp1071.xml><?xml version="1.0" encoding="utf-8"?>
<formControlPr xmlns="http://schemas.microsoft.com/office/spreadsheetml/2009/9/main" objectType="CheckBox"/>
</file>

<file path=xl/ctrlProps/ctrlProp1072.xml><?xml version="1.0" encoding="utf-8"?>
<formControlPr xmlns="http://schemas.microsoft.com/office/spreadsheetml/2009/9/main" objectType="CheckBox"/>
</file>

<file path=xl/ctrlProps/ctrlProp1073.xml><?xml version="1.0" encoding="utf-8"?>
<formControlPr xmlns="http://schemas.microsoft.com/office/spreadsheetml/2009/9/main" objectType="CheckBox"/>
</file>

<file path=xl/ctrlProps/ctrlProp1074.xml><?xml version="1.0" encoding="utf-8"?>
<formControlPr xmlns="http://schemas.microsoft.com/office/spreadsheetml/2009/9/main" objectType="CheckBox"/>
</file>

<file path=xl/ctrlProps/ctrlProp1075.xml><?xml version="1.0" encoding="utf-8"?>
<formControlPr xmlns="http://schemas.microsoft.com/office/spreadsheetml/2009/9/main" objectType="CheckBox"/>
</file>

<file path=xl/ctrlProps/ctrlProp1076.xml><?xml version="1.0" encoding="utf-8"?>
<formControlPr xmlns="http://schemas.microsoft.com/office/spreadsheetml/2009/9/main" objectType="CheckBox"/>
</file>

<file path=xl/ctrlProps/ctrlProp1077.xml><?xml version="1.0" encoding="utf-8"?>
<formControlPr xmlns="http://schemas.microsoft.com/office/spreadsheetml/2009/9/main" objectType="CheckBox"/>
</file>

<file path=xl/ctrlProps/ctrlProp1078.xml><?xml version="1.0" encoding="utf-8"?>
<formControlPr xmlns="http://schemas.microsoft.com/office/spreadsheetml/2009/9/main" objectType="CheckBox"/>
</file>

<file path=xl/ctrlProps/ctrlProp1079.xml><?xml version="1.0" encoding="utf-8"?>
<formControlPr xmlns="http://schemas.microsoft.com/office/spreadsheetml/2009/9/main" objectType="CheckBox"/>
</file>

<file path=xl/ctrlProps/ctrlProp108.xml><?xml version="1.0" encoding="utf-8"?>
<formControlPr xmlns="http://schemas.microsoft.com/office/spreadsheetml/2009/9/main" objectType="CheckBox"/>
</file>

<file path=xl/ctrlProps/ctrlProp1080.xml><?xml version="1.0" encoding="utf-8"?>
<formControlPr xmlns="http://schemas.microsoft.com/office/spreadsheetml/2009/9/main" objectType="CheckBox"/>
</file>

<file path=xl/ctrlProps/ctrlProp1081.xml><?xml version="1.0" encoding="utf-8"?>
<formControlPr xmlns="http://schemas.microsoft.com/office/spreadsheetml/2009/9/main" objectType="CheckBox"/>
</file>

<file path=xl/ctrlProps/ctrlProp1082.xml><?xml version="1.0" encoding="utf-8"?>
<formControlPr xmlns="http://schemas.microsoft.com/office/spreadsheetml/2009/9/main" objectType="CheckBox"/>
</file>

<file path=xl/ctrlProps/ctrlProp1083.xml><?xml version="1.0" encoding="utf-8"?>
<formControlPr xmlns="http://schemas.microsoft.com/office/spreadsheetml/2009/9/main" objectType="CheckBox"/>
</file>

<file path=xl/ctrlProps/ctrlProp1084.xml><?xml version="1.0" encoding="utf-8"?>
<formControlPr xmlns="http://schemas.microsoft.com/office/spreadsheetml/2009/9/main" objectType="CheckBox"/>
</file>

<file path=xl/ctrlProps/ctrlProp1085.xml><?xml version="1.0" encoding="utf-8"?>
<formControlPr xmlns="http://schemas.microsoft.com/office/spreadsheetml/2009/9/main" objectType="CheckBox"/>
</file>

<file path=xl/ctrlProps/ctrlProp1086.xml><?xml version="1.0" encoding="utf-8"?>
<formControlPr xmlns="http://schemas.microsoft.com/office/spreadsheetml/2009/9/main" objectType="CheckBox"/>
</file>

<file path=xl/ctrlProps/ctrlProp1087.xml><?xml version="1.0" encoding="utf-8"?>
<formControlPr xmlns="http://schemas.microsoft.com/office/spreadsheetml/2009/9/main" objectType="CheckBox"/>
</file>

<file path=xl/ctrlProps/ctrlProp1088.xml><?xml version="1.0" encoding="utf-8"?>
<formControlPr xmlns="http://schemas.microsoft.com/office/spreadsheetml/2009/9/main" objectType="CheckBox"/>
</file>

<file path=xl/ctrlProps/ctrlProp1089.xml><?xml version="1.0" encoding="utf-8"?>
<formControlPr xmlns="http://schemas.microsoft.com/office/spreadsheetml/2009/9/main" objectType="CheckBox"/>
</file>

<file path=xl/ctrlProps/ctrlProp109.xml><?xml version="1.0" encoding="utf-8"?>
<formControlPr xmlns="http://schemas.microsoft.com/office/spreadsheetml/2009/9/main" objectType="CheckBox"/>
</file>

<file path=xl/ctrlProps/ctrlProp1090.xml><?xml version="1.0" encoding="utf-8"?>
<formControlPr xmlns="http://schemas.microsoft.com/office/spreadsheetml/2009/9/main" objectType="CheckBox"/>
</file>

<file path=xl/ctrlProps/ctrlProp1091.xml><?xml version="1.0" encoding="utf-8"?>
<formControlPr xmlns="http://schemas.microsoft.com/office/spreadsheetml/2009/9/main" objectType="CheckBox"/>
</file>

<file path=xl/ctrlProps/ctrlProp1092.xml><?xml version="1.0" encoding="utf-8"?>
<formControlPr xmlns="http://schemas.microsoft.com/office/spreadsheetml/2009/9/main" objectType="CheckBox"/>
</file>

<file path=xl/ctrlProps/ctrlProp1093.xml><?xml version="1.0" encoding="utf-8"?>
<formControlPr xmlns="http://schemas.microsoft.com/office/spreadsheetml/2009/9/main" objectType="CheckBox"/>
</file>

<file path=xl/ctrlProps/ctrlProp1094.xml><?xml version="1.0" encoding="utf-8"?>
<formControlPr xmlns="http://schemas.microsoft.com/office/spreadsheetml/2009/9/main" objectType="CheckBox"/>
</file>

<file path=xl/ctrlProps/ctrlProp1095.xml><?xml version="1.0" encoding="utf-8"?>
<formControlPr xmlns="http://schemas.microsoft.com/office/spreadsheetml/2009/9/main" objectType="CheckBox"/>
</file>

<file path=xl/ctrlProps/ctrlProp1096.xml><?xml version="1.0" encoding="utf-8"?>
<formControlPr xmlns="http://schemas.microsoft.com/office/spreadsheetml/2009/9/main" objectType="CheckBox"/>
</file>

<file path=xl/ctrlProps/ctrlProp1097.xml><?xml version="1.0" encoding="utf-8"?>
<formControlPr xmlns="http://schemas.microsoft.com/office/spreadsheetml/2009/9/main" objectType="CheckBox"/>
</file>

<file path=xl/ctrlProps/ctrlProp1098.xml><?xml version="1.0" encoding="utf-8"?>
<formControlPr xmlns="http://schemas.microsoft.com/office/spreadsheetml/2009/9/main" objectType="CheckBox"/>
</file>

<file path=xl/ctrlProps/ctrlProp1099.xml><?xml version="1.0" encoding="utf-8"?>
<formControlPr xmlns="http://schemas.microsoft.com/office/spreadsheetml/2009/9/main" objectType="CheckBox"/>
</file>

<file path=xl/ctrlProps/ctrlProp11.xml><?xml version="1.0" encoding="utf-8"?>
<formControlPr xmlns="http://schemas.microsoft.com/office/spreadsheetml/2009/9/main" objectType="CheckBox" checked="Checked"/>
</file>

<file path=xl/ctrlProps/ctrlProp110.xml><?xml version="1.0" encoding="utf-8"?>
<formControlPr xmlns="http://schemas.microsoft.com/office/spreadsheetml/2009/9/main" objectType="CheckBox"/>
</file>

<file path=xl/ctrlProps/ctrlProp1100.xml><?xml version="1.0" encoding="utf-8"?>
<formControlPr xmlns="http://schemas.microsoft.com/office/spreadsheetml/2009/9/main" objectType="CheckBox"/>
</file>

<file path=xl/ctrlProps/ctrlProp1101.xml><?xml version="1.0" encoding="utf-8"?>
<formControlPr xmlns="http://schemas.microsoft.com/office/spreadsheetml/2009/9/main" objectType="CheckBox"/>
</file>

<file path=xl/ctrlProps/ctrlProp1102.xml><?xml version="1.0" encoding="utf-8"?>
<formControlPr xmlns="http://schemas.microsoft.com/office/spreadsheetml/2009/9/main" objectType="CheckBox"/>
</file>

<file path=xl/ctrlProps/ctrlProp1103.xml><?xml version="1.0" encoding="utf-8"?>
<formControlPr xmlns="http://schemas.microsoft.com/office/spreadsheetml/2009/9/main" objectType="CheckBox"/>
</file>

<file path=xl/ctrlProps/ctrlProp1104.xml><?xml version="1.0" encoding="utf-8"?>
<formControlPr xmlns="http://schemas.microsoft.com/office/spreadsheetml/2009/9/main" objectType="CheckBox"/>
</file>

<file path=xl/ctrlProps/ctrlProp1105.xml><?xml version="1.0" encoding="utf-8"?>
<formControlPr xmlns="http://schemas.microsoft.com/office/spreadsheetml/2009/9/main" objectType="CheckBox"/>
</file>

<file path=xl/ctrlProps/ctrlProp1106.xml><?xml version="1.0" encoding="utf-8"?>
<formControlPr xmlns="http://schemas.microsoft.com/office/spreadsheetml/2009/9/main" objectType="CheckBox"/>
</file>

<file path=xl/ctrlProps/ctrlProp1107.xml><?xml version="1.0" encoding="utf-8"?>
<formControlPr xmlns="http://schemas.microsoft.com/office/spreadsheetml/2009/9/main" objectType="CheckBox"/>
</file>

<file path=xl/ctrlProps/ctrlProp1108.xml><?xml version="1.0" encoding="utf-8"?>
<formControlPr xmlns="http://schemas.microsoft.com/office/spreadsheetml/2009/9/main" objectType="CheckBox"/>
</file>

<file path=xl/ctrlProps/ctrlProp1109.xml><?xml version="1.0" encoding="utf-8"?>
<formControlPr xmlns="http://schemas.microsoft.com/office/spreadsheetml/2009/9/main" objectType="CheckBox"/>
</file>

<file path=xl/ctrlProps/ctrlProp111.xml><?xml version="1.0" encoding="utf-8"?>
<formControlPr xmlns="http://schemas.microsoft.com/office/spreadsheetml/2009/9/main" objectType="CheckBox"/>
</file>

<file path=xl/ctrlProps/ctrlProp1110.xml><?xml version="1.0" encoding="utf-8"?>
<formControlPr xmlns="http://schemas.microsoft.com/office/spreadsheetml/2009/9/main" objectType="CheckBox"/>
</file>

<file path=xl/ctrlProps/ctrlProp1111.xml><?xml version="1.0" encoding="utf-8"?>
<formControlPr xmlns="http://schemas.microsoft.com/office/spreadsheetml/2009/9/main" objectType="CheckBox"/>
</file>

<file path=xl/ctrlProps/ctrlProp1112.xml><?xml version="1.0" encoding="utf-8"?>
<formControlPr xmlns="http://schemas.microsoft.com/office/spreadsheetml/2009/9/main" objectType="CheckBox"/>
</file>

<file path=xl/ctrlProps/ctrlProp1113.xml><?xml version="1.0" encoding="utf-8"?>
<formControlPr xmlns="http://schemas.microsoft.com/office/spreadsheetml/2009/9/main" objectType="CheckBox"/>
</file>

<file path=xl/ctrlProps/ctrlProp1114.xml><?xml version="1.0" encoding="utf-8"?>
<formControlPr xmlns="http://schemas.microsoft.com/office/spreadsheetml/2009/9/main" objectType="CheckBox"/>
</file>

<file path=xl/ctrlProps/ctrlProp1115.xml><?xml version="1.0" encoding="utf-8"?>
<formControlPr xmlns="http://schemas.microsoft.com/office/spreadsheetml/2009/9/main" objectType="CheckBox"/>
</file>

<file path=xl/ctrlProps/ctrlProp1116.xml><?xml version="1.0" encoding="utf-8"?>
<formControlPr xmlns="http://schemas.microsoft.com/office/spreadsheetml/2009/9/main" objectType="CheckBox"/>
</file>

<file path=xl/ctrlProps/ctrlProp1117.xml><?xml version="1.0" encoding="utf-8"?>
<formControlPr xmlns="http://schemas.microsoft.com/office/spreadsheetml/2009/9/main" objectType="CheckBox"/>
</file>

<file path=xl/ctrlProps/ctrlProp1118.xml><?xml version="1.0" encoding="utf-8"?>
<formControlPr xmlns="http://schemas.microsoft.com/office/spreadsheetml/2009/9/main" objectType="CheckBox"/>
</file>

<file path=xl/ctrlProps/ctrlProp1119.xml><?xml version="1.0" encoding="utf-8"?>
<formControlPr xmlns="http://schemas.microsoft.com/office/spreadsheetml/2009/9/main" objectType="CheckBox"/>
</file>

<file path=xl/ctrlProps/ctrlProp112.xml><?xml version="1.0" encoding="utf-8"?>
<formControlPr xmlns="http://schemas.microsoft.com/office/spreadsheetml/2009/9/main" objectType="CheckBox"/>
</file>

<file path=xl/ctrlProps/ctrlProp1120.xml><?xml version="1.0" encoding="utf-8"?>
<formControlPr xmlns="http://schemas.microsoft.com/office/spreadsheetml/2009/9/main" objectType="CheckBox"/>
</file>

<file path=xl/ctrlProps/ctrlProp1121.xml><?xml version="1.0" encoding="utf-8"?>
<formControlPr xmlns="http://schemas.microsoft.com/office/spreadsheetml/2009/9/main" objectType="CheckBox"/>
</file>

<file path=xl/ctrlProps/ctrlProp1122.xml><?xml version="1.0" encoding="utf-8"?>
<formControlPr xmlns="http://schemas.microsoft.com/office/spreadsheetml/2009/9/main" objectType="CheckBox"/>
</file>

<file path=xl/ctrlProps/ctrlProp1123.xml><?xml version="1.0" encoding="utf-8"?>
<formControlPr xmlns="http://schemas.microsoft.com/office/spreadsheetml/2009/9/main" objectType="CheckBox"/>
</file>

<file path=xl/ctrlProps/ctrlProp1124.xml><?xml version="1.0" encoding="utf-8"?>
<formControlPr xmlns="http://schemas.microsoft.com/office/spreadsheetml/2009/9/main" objectType="CheckBox"/>
</file>

<file path=xl/ctrlProps/ctrlProp1125.xml><?xml version="1.0" encoding="utf-8"?>
<formControlPr xmlns="http://schemas.microsoft.com/office/spreadsheetml/2009/9/main" objectType="CheckBox"/>
</file>

<file path=xl/ctrlProps/ctrlProp1126.xml><?xml version="1.0" encoding="utf-8"?>
<formControlPr xmlns="http://schemas.microsoft.com/office/spreadsheetml/2009/9/main" objectType="CheckBox"/>
</file>

<file path=xl/ctrlProps/ctrlProp1127.xml><?xml version="1.0" encoding="utf-8"?>
<formControlPr xmlns="http://schemas.microsoft.com/office/spreadsheetml/2009/9/main" objectType="CheckBox"/>
</file>

<file path=xl/ctrlProps/ctrlProp1128.xml><?xml version="1.0" encoding="utf-8"?>
<formControlPr xmlns="http://schemas.microsoft.com/office/spreadsheetml/2009/9/main" objectType="CheckBox"/>
</file>

<file path=xl/ctrlProps/ctrlProp1129.xml><?xml version="1.0" encoding="utf-8"?>
<formControlPr xmlns="http://schemas.microsoft.com/office/spreadsheetml/2009/9/main" objectType="CheckBox"/>
</file>

<file path=xl/ctrlProps/ctrlProp113.xml><?xml version="1.0" encoding="utf-8"?>
<formControlPr xmlns="http://schemas.microsoft.com/office/spreadsheetml/2009/9/main" objectType="CheckBox"/>
</file>

<file path=xl/ctrlProps/ctrlProp1130.xml><?xml version="1.0" encoding="utf-8"?>
<formControlPr xmlns="http://schemas.microsoft.com/office/spreadsheetml/2009/9/main" objectType="CheckBox"/>
</file>

<file path=xl/ctrlProps/ctrlProp1131.xml><?xml version="1.0" encoding="utf-8"?>
<formControlPr xmlns="http://schemas.microsoft.com/office/spreadsheetml/2009/9/main" objectType="CheckBox"/>
</file>

<file path=xl/ctrlProps/ctrlProp1132.xml><?xml version="1.0" encoding="utf-8"?>
<formControlPr xmlns="http://schemas.microsoft.com/office/spreadsheetml/2009/9/main" objectType="CheckBox"/>
</file>

<file path=xl/ctrlProps/ctrlProp1133.xml><?xml version="1.0" encoding="utf-8"?>
<formControlPr xmlns="http://schemas.microsoft.com/office/spreadsheetml/2009/9/main" objectType="CheckBox"/>
</file>

<file path=xl/ctrlProps/ctrlProp1134.xml><?xml version="1.0" encoding="utf-8"?>
<formControlPr xmlns="http://schemas.microsoft.com/office/spreadsheetml/2009/9/main" objectType="CheckBox"/>
</file>

<file path=xl/ctrlProps/ctrlProp1135.xml><?xml version="1.0" encoding="utf-8"?>
<formControlPr xmlns="http://schemas.microsoft.com/office/spreadsheetml/2009/9/main" objectType="CheckBox"/>
</file>

<file path=xl/ctrlProps/ctrlProp1136.xml><?xml version="1.0" encoding="utf-8"?>
<formControlPr xmlns="http://schemas.microsoft.com/office/spreadsheetml/2009/9/main" objectType="CheckBox"/>
</file>

<file path=xl/ctrlProps/ctrlProp1137.xml><?xml version="1.0" encoding="utf-8"?>
<formControlPr xmlns="http://schemas.microsoft.com/office/spreadsheetml/2009/9/main" objectType="CheckBox"/>
</file>

<file path=xl/ctrlProps/ctrlProp1138.xml><?xml version="1.0" encoding="utf-8"?>
<formControlPr xmlns="http://schemas.microsoft.com/office/spreadsheetml/2009/9/main" objectType="CheckBox"/>
</file>

<file path=xl/ctrlProps/ctrlProp1139.xml><?xml version="1.0" encoding="utf-8"?>
<formControlPr xmlns="http://schemas.microsoft.com/office/spreadsheetml/2009/9/main" objectType="CheckBox"/>
</file>

<file path=xl/ctrlProps/ctrlProp114.xml><?xml version="1.0" encoding="utf-8"?>
<formControlPr xmlns="http://schemas.microsoft.com/office/spreadsheetml/2009/9/main" objectType="CheckBox"/>
</file>

<file path=xl/ctrlProps/ctrlProp1140.xml><?xml version="1.0" encoding="utf-8"?>
<formControlPr xmlns="http://schemas.microsoft.com/office/spreadsheetml/2009/9/main" objectType="CheckBox"/>
</file>

<file path=xl/ctrlProps/ctrlProp1141.xml><?xml version="1.0" encoding="utf-8"?>
<formControlPr xmlns="http://schemas.microsoft.com/office/spreadsheetml/2009/9/main" objectType="CheckBox"/>
</file>

<file path=xl/ctrlProps/ctrlProp1142.xml><?xml version="1.0" encoding="utf-8"?>
<formControlPr xmlns="http://schemas.microsoft.com/office/spreadsheetml/2009/9/main" objectType="CheckBox"/>
</file>

<file path=xl/ctrlProps/ctrlProp1143.xml><?xml version="1.0" encoding="utf-8"?>
<formControlPr xmlns="http://schemas.microsoft.com/office/spreadsheetml/2009/9/main" objectType="CheckBox"/>
</file>

<file path=xl/ctrlProps/ctrlProp1144.xml><?xml version="1.0" encoding="utf-8"?>
<formControlPr xmlns="http://schemas.microsoft.com/office/spreadsheetml/2009/9/main" objectType="CheckBox"/>
</file>

<file path=xl/ctrlProps/ctrlProp1145.xml><?xml version="1.0" encoding="utf-8"?>
<formControlPr xmlns="http://schemas.microsoft.com/office/spreadsheetml/2009/9/main" objectType="CheckBox"/>
</file>

<file path=xl/ctrlProps/ctrlProp1146.xml><?xml version="1.0" encoding="utf-8"?>
<formControlPr xmlns="http://schemas.microsoft.com/office/spreadsheetml/2009/9/main" objectType="CheckBox"/>
</file>

<file path=xl/ctrlProps/ctrlProp1147.xml><?xml version="1.0" encoding="utf-8"?>
<formControlPr xmlns="http://schemas.microsoft.com/office/spreadsheetml/2009/9/main" objectType="CheckBox"/>
</file>

<file path=xl/ctrlProps/ctrlProp1148.xml><?xml version="1.0" encoding="utf-8"?>
<formControlPr xmlns="http://schemas.microsoft.com/office/spreadsheetml/2009/9/main" objectType="CheckBox"/>
</file>

<file path=xl/ctrlProps/ctrlProp1149.xml><?xml version="1.0" encoding="utf-8"?>
<formControlPr xmlns="http://schemas.microsoft.com/office/spreadsheetml/2009/9/main" objectType="CheckBox"/>
</file>

<file path=xl/ctrlProps/ctrlProp115.xml><?xml version="1.0" encoding="utf-8"?>
<formControlPr xmlns="http://schemas.microsoft.com/office/spreadsheetml/2009/9/main" objectType="CheckBox"/>
</file>

<file path=xl/ctrlProps/ctrlProp1150.xml><?xml version="1.0" encoding="utf-8"?>
<formControlPr xmlns="http://schemas.microsoft.com/office/spreadsheetml/2009/9/main" objectType="CheckBox"/>
</file>

<file path=xl/ctrlProps/ctrlProp1151.xml><?xml version="1.0" encoding="utf-8"?>
<formControlPr xmlns="http://schemas.microsoft.com/office/spreadsheetml/2009/9/main" objectType="CheckBox"/>
</file>

<file path=xl/ctrlProps/ctrlProp1152.xml><?xml version="1.0" encoding="utf-8"?>
<formControlPr xmlns="http://schemas.microsoft.com/office/spreadsheetml/2009/9/main" objectType="CheckBox"/>
</file>

<file path=xl/ctrlProps/ctrlProp1153.xml><?xml version="1.0" encoding="utf-8"?>
<formControlPr xmlns="http://schemas.microsoft.com/office/spreadsheetml/2009/9/main" objectType="CheckBox"/>
</file>

<file path=xl/ctrlProps/ctrlProp1154.xml><?xml version="1.0" encoding="utf-8"?>
<formControlPr xmlns="http://schemas.microsoft.com/office/spreadsheetml/2009/9/main" objectType="CheckBox"/>
</file>

<file path=xl/ctrlProps/ctrlProp1155.xml><?xml version="1.0" encoding="utf-8"?>
<formControlPr xmlns="http://schemas.microsoft.com/office/spreadsheetml/2009/9/main" objectType="CheckBox"/>
</file>

<file path=xl/ctrlProps/ctrlProp1156.xml><?xml version="1.0" encoding="utf-8"?>
<formControlPr xmlns="http://schemas.microsoft.com/office/spreadsheetml/2009/9/main" objectType="CheckBox"/>
</file>

<file path=xl/ctrlProps/ctrlProp1157.xml><?xml version="1.0" encoding="utf-8"?>
<formControlPr xmlns="http://schemas.microsoft.com/office/spreadsheetml/2009/9/main" objectType="CheckBox"/>
</file>

<file path=xl/ctrlProps/ctrlProp1158.xml><?xml version="1.0" encoding="utf-8"?>
<formControlPr xmlns="http://schemas.microsoft.com/office/spreadsheetml/2009/9/main" objectType="CheckBox"/>
</file>

<file path=xl/ctrlProps/ctrlProp1159.xml><?xml version="1.0" encoding="utf-8"?>
<formControlPr xmlns="http://schemas.microsoft.com/office/spreadsheetml/2009/9/main" objectType="CheckBox"/>
</file>

<file path=xl/ctrlProps/ctrlProp116.xml><?xml version="1.0" encoding="utf-8"?>
<formControlPr xmlns="http://schemas.microsoft.com/office/spreadsheetml/2009/9/main" objectType="CheckBox"/>
</file>

<file path=xl/ctrlProps/ctrlProp1160.xml><?xml version="1.0" encoding="utf-8"?>
<formControlPr xmlns="http://schemas.microsoft.com/office/spreadsheetml/2009/9/main" objectType="CheckBox"/>
</file>

<file path=xl/ctrlProps/ctrlProp1161.xml><?xml version="1.0" encoding="utf-8"?>
<formControlPr xmlns="http://schemas.microsoft.com/office/spreadsheetml/2009/9/main" objectType="CheckBox"/>
</file>

<file path=xl/ctrlProps/ctrlProp1162.xml><?xml version="1.0" encoding="utf-8"?>
<formControlPr xmlns="http://schemas.microsoft.com/office/spreadsheetml/2009/9/main" objectType="CheckBox"/>
</file>

<file path=xl/ctrlProps/ctrlProp1163.xml><?xml version="1.0" encoding="utf-8"?>
<formControlPr xmlns="http://schemas.microsoft.com/office/spreadsheetml/2009/9/main" objectType="CheckBox"/>
</file>

<file path=xl/ctrlProps/ctrlProp1164.xml><?xml version="1.0" encoding="utf-8"?>
<formControlPr xmlns="http://schemas.microsoft.com/office/spreadsheetml/2009/9/main" objectType="CheckBox"/>
</file>

<file path=xl/ctrlProps/ctrlProp1165.xml><?xml version="1.0" encoding="utf-8"?>
<formControlPr xmlns="http://schemas.microsoft.com/office/spreadsheetml/2009/9/main" objectType="CheckBox"/>
</file>

<file path=xl/ctrlProps/ctrlProp1166.xml><?xml version="1.0" encoding="utf-8"?>
<formControlPr xmlns="http://schemas.microsoft.com/office/spreadsheetml/2009/9/main" objectType="CheckBox"/>
</file>

<file path=xl/ctrlProps/ctrlProp1167.xml><?xml version="1.0" encoding="utf-8"?>
<formControlPr xmlns="http://schemas.microsoft.com/office/spreadsheetml/2009/9/main" objectType="CheckBox"/>
</file>

<file path=xl/ctrlProps/ctrlProp1168.xml><?xml version="1.0" encoding="utf-8"?>
<formControlPr xmlns="http://schemas.microsoft.com/office/spreadsheetml/2009/9/main" objectType="CheckBox"/>
</file>

<file path=xl/ctrlProps/ctrlProp1169.xml><?xml version="1.0" encoding="utf-8"?>
<formControlPr xmlns="http://schemas.microsoft.com/office/spreadsheetml/2009/9/main" objectType="CheckBox"/>
</file>

<file path=xl/ctrlProps/ctrlProp117.xml><?xml version="1.0" encoding="utf-8"?>
<formControlPr xmlns="http://schemas.microsoft.com/office/spreadsheetml/2009/9/main" objectType="CheckBox"/>
</file>

<file path=xl/ctrlProps/ctrlProp1170.xml><?xml version="1.0" encoding="utf-8"?>
<formControlPr xmlns="http://schemas.microsoft.com/office/spreadsheetml/2009/9/main" objectType="CheckBox"/>
</file>

<file path=xl/ctrlProps/ctrlProp1171.xml><?xml version="1.0" encoding="utf-8"?>
<formControlPr xmlns="http://schemas.microsoft.com/office/spreadsheetml/2009/9/main" objectType="CheckBox"/>
</file>

<file path=xl/ctrlProps/ctrlProp1172.xml><?xml version="1.0" encoding="utf-8"?>
<formControlPr xmlns="http://schemas.microsoft.com/office/spreadsheetml/2009/9/main" objectType="CheckBox"/>
</file>

<file path=xl/ctrlProps/ctrlProp1173.xml><?xml version="1.0" encoding="utf-8"?>
<formControlPr xmlns="http://schemas.microsoft.com/office/spreadsheetml/2009/9/main" objectType="CheckBox"/>
</file>

<file path=xl/ctrlProps/ctrlProp1174.xml><?xml version="1.0" encoding="utf-8"?>
<formControlPr xmlns="http://schemas.microsoft.com/office/spreadsheetml/2009/9/main" objectType="CheckBox"/>
</file>

<file path=xl/ctrlProps/ctrlProp1175.xml><?xml version="1.0" encoding="utf-8"?>
<formControlPr xmlns="http://schemas.microsoft.com/office/spreadsheetml/2009/9/main" objectType="CheckBox"/>
</file>

<file path=xl/ctrlProps/ctrlProp1176.xml><?xml version="1.0" encoding="utf-8"?>
<formControlPr xmlns="http://schemas.microsoft.com/office/spreadsheetml/2009/9/main" objectType="CheckBox"/>
</file>

<file path=xl/ctrlProps/ctrlProp1177.xml><?xml version="1.0" encoding="utf-8"?>
<formControlPr xmlns="http://schemas.microsoft.com/office/spreadsheetml/2009/9/main" objectType="CheckBox"/>
</file>

<file path=xl/ctrlProps/ctrlProp1178.xml><?xml version="1.0" encoding="utf-8"?>
<formControlPr xmlns="http://schemas.microsoft.com/office/spreadsheetml/2009/9/main" objectType="CheckBox"/>
</file>

<file path=xl/ctrlProps/ctrlProp1179.xml><?xml version="1.0" encoding="utf-8"?>
<formControlPr xmlns="http://schemas.microsoft.com/office/spreadsheetml/2009/9/main" objectType="CheckBox"/>
</file>

<file path=xl/ctrlProps/ctrlProp118.xml><?xml version="1.0" encoding="utf-8"?>
<formControlPr xmlns="http://schemas.microsoft.com/office/spreadsheetml/2009/9/main" objectType="CheckBox"/>
</file>

<file path=xl/ctrlProps/ctrlProp1180.xml><?xml version="1.0" encoding="utf-8"?>
<formControlPr xmlns="http://schemas.microsoft.com/office/spreadsheetml/2009/9/main" objectType="CheckBox"/>
</file>

<file path=xl/ctrlProps/ctrlProp1181.xml><?xml version="1.0" encoding="utf-8"?>
<formControlPr xmlns="http://schemas.microsoft.com/office/spreadsheetml/2009/9/main" objectType="CheckBox"/>
</file>

<file path=xl/ctrlProps/ctrlProp1182.xml><?xml version="1.0" encoding="utf-8"?>
<formControlPr xmlns="http://schemas.microsoft.com/office/spreadsheetml/2009/9/main" objectType="CheckBox"/>
</file>

<file path=xl/ctrlProps/ctrlProp1183.xml><?xml version="1.0" encoding="utf-8"?>
<formControlPr xmlns="http://schemas.microsoft.com/office/spreadsheetml/2009/9/main" objectType="CheckBox"/>
</file>

<file path=xl/ctrlProps/ctrlProp1184.xml><?xml version="1.0" encoding="utf-8"?>
<formControlPr xmlns="http://schemas.microsoft.com/office/spreadsheetml/2009/9/main" objectType="CheckBox"/>
</file>

<file path=xl/ctrlProps/ctrlProp1185.xml><?xml version="1.0" encoding="utf-8"?>
<formControlPr xmlns="http://schemas.microsoft.com/office/spreadsheetml/2009/9/main" objectType="CheckBox"/>
</file>

<file path=xl/ctrlProps/ctrlProp1186.xml><?xml version="1.0" encoding="utf-8"?>
<formControlPr xmlns="http://schemas.microsoft.com/office/spreadsheetml/2009/9/main" objectType="CheckBox"/>
</file>

<file path=xl/ctrlProps/ctrlProp1187.xml><?xml version="1.0" encoding="utf-8"?>
<formControlPr xmlns="http://schemas.microsoft.com/office/spreadsheetml/2009/9/main" objectType="CheckBox"/>
</file>

<file path=xl/ctrlProps/ctrlProp1188.xml><?xml version="1.0" encoding="utf-8"?>
<formControlPr xmlns="http://schemas.microsoft.com/office/spreadsheetml/2009/9/main" objectType="CheckBox"/>
</file>

<file path=xl/ctrlProps/ctrlProp1189.xml><?xml version="1.0" encoding="utf-8"?>
<formControlPr xmlns="http://schemas.microsoft.com/office/spreadsheetml/2009/9/main" objectType="CheckBox"/>
</file>

<file path=xl/ctrlProps/ctrlProp119.xml><?xml version="1.0" encoding="utf-8"?>
<formControlPr xmlns="http://schemas.microsoft.com/office/spreadsheetml/2009/9/main" objectType="CheckBox"/>
</file>

<file path=xl/ctrlProps/ctrlProp1190.xml><?xml version="1.0" encoding="utf-8"?>
<formControlPr xmlns="http://schemas.microsoft.com/office/spreadsheetml/2009/9/main" objectType="CheckBox"/>
</file>

<file path=xl/ctrlProps/ctrlProp1191.xml><?xml version="1.0" encoding="utf-8"?>
<formControlPr xmlns="http://schemas.microsoft.com/office/spreadsheetml/2009/9/main" objectType="CheckBox"/>
</file>

<file path=xl/ctrlProps/ctrlProp1192.xml><?xml version="1.0" encoding="utf-8"?>
<formControlPr xmlns="http://schemas.microsoft.com/office/spreadsheetml/2009/9/main" objectType="CheckBox"/>
</file>

<file path=xl/ctrlProps/ctrlProp1193.xml><?xml version="1.0" encoding="utf-8"?>
<formControlPr xmlns="http://schemas.microsoft.com/office/spreadsheetml/2009/9/main" objectType="CheckBox"/>
</file>

<file path=xl/ctrlProps/ctrlProp1194.xml><?xml version="1.0" encoding="utf-8"?>
<formControlPr xmlns="http://schemas.microsoft.com/office/spreadsheetml/2009/9/main" objectType="CheckBox"/>
</file>

<file path=xl/ctrlProps/ctrlProp1195.xml><?xml version="1.0" encoding="utf-8"?>
<formControlPr xmlns="http://schemas.microsoft.com/office/spreadsheetml/2009/9/main" objectType="CheckBox"/>
</file>

<file path=xl/ctrlProps/ctrlProp1196.xml><?xml version="1.0" encoding="utf-8"?>
<formControlPr xmlns="http://schemas.microsoft.com/office/spreadsheetml/2009/9/main" objectType="CheckBox"/>
</file>

<file path=xl/ctrlProps/ctrlProp1197.xml><?xml version="1.0" encoding="utf-8"?>
<formControlPr xmlns="http://schemas.microsoft.com/office/spreadsheetml/2009/9/main" objectType="CheckBox"/>
</file>

<file path=xl/ctrlProps/ctrlProp1198.xml><?xml version="1.0" encoding="utf-8"?>
<formControlPr xmlns="http://schemas.microsoft.com/office/spreadsheetml/2009/9/main" objectType="CheckBox"/>
</file>

<file path=xl/ctrlProps/ctrlProp1199.xml><?xml version="1.0" encoding="utf-8"?>
<formControlPr xmlns="http://schemas.microsoft.com/office/spreadsheetml/2009/9/main" objectType="CheckBox"/>
</file>

<file path=xl/ctrlProps/ctrlProp12.xml><?xml version="1.0" encoding="utf-8"?>
<formControlPr xmlns="http://schemas.microsoft.com/office/spreadsheetml/2009/9/main" objectType="CheckBox"/>
</file>

<file path=xl/ctrlProps/ctrlProp120.xml><?xml version="1.0" encoding="utf-8"?>
<formControlPr xmlns="http://schemas.microsoft.com/office/spreadsheetml/2009/9/main" objectType="CheckBox"/>
</file>

<file path=xl/ctrlProps/ctrlProp1200.xml><?xml version="1.0" encoding="utf-8"?>
<formControlPr xmlns="http://schemas.microsoft.com/office/spreadsheetml/2009/9/main" objectType="CheckBox"/>
</file>

<file path=xl/ctrlProps/ctrlProp1201.xml><?xml version="1.0" encoding="utf-8"?>
<formControlPr xmlns="http://schemas.microsoft.com/office/spreadsheetml/2009/9/main" objectType="CheckBox"/>
</file>

<file path=xl/ctrlProps/ctrlProp1202.xml><?xml version="1.0" encoding="utf-8"?>
<formControlPr xmlns="http://schemas.microsoft.com/office/spreadsheetml/2009/9/main" objectType="CheckBox"/>
</file>

<file path=xl/ctrlProps/ctrlProp1203.xml><?xml version="1.0" encoding="utf-8"?>
<formControlPr xmlns="http://schemas.microsoft.com/office/spreadsheetml/2009/9/main" objectType="CheckBox"/>
</file>

<file path=xl/ctrlProps/ctrlProp1204.xml><?xml version="1.0" encoding="utf-8"?>
<formControlPr xmlns="http://schemas.microsoft.com/office/spreadsheetml/2009/9/main" objectType="CheckBox"/>
</file>

<file path=xl/ctrlProps/ctrlProp1205.xml><?xml version="1.0" encoding="utf-8"?>
<formControlPr xmlns="http://schemas.microsoft.com/office/spreadsheetml/2009/9/main" objectType="CheckBox"/>
</file>

<file path=xl/ctrlProps/ctrlProp1206.xml><?xml version="1.0" encoding="utf-8"?>
<formControlPr xmlns="http://schemas.microsoft.com/office/spreadsheetml/2009/9/main" objectType="CheckBox"/>
</file>

<file path=xl/ctrlProps/ctrlProp1207.xml><?xml version="1.0" encoding="utf-8"?>
<formControlPr xmlns="http://schemas.microsoft.com/office/spreadsheetml/2009/9/main" objectType="CheckBox"/>
</file>

<file path=xl/ctrlProps/ctrlProp1208.xml><?xml version="1.0" encoding="utf-8"?>
<formControlPr xmlns="http://schemas.microsoft.com/office/spreadsheetml/2009/9/main" objectType="CheckBox"/>
</file>

<file path=xl/ctrlProps/ctrlProp1209.xml><?xml version="1.0" encoding="utf-8"?>
<formControlPr xmlns="http://schemas.microsoft.com/office/spreadsheetml/2009/9/main" objectType="CheckBox"/>
</file>

<file path=xl/ctrlProps/ctrlProp121.xml><?xml version="1.0" encoding="utf-8"?>
<formControlPr xmlns="http://schemas.microsoft.com/office/spreadsheetml/2009/9/main" objectType="CheckBox"/>
</file>

<file path=xl/ctrlProps/ctrlProp1210.xml><?xml version="1.0" encoding="utf-8"?>
<formControlPr xmlns="http://schemas.microsoft.com/office/spreadsheetml/2009/9/main" objectType="CheckBox"/>
</file>

<file path=xl/ctrlProps/ctrlProp1211.xml><?xml version="1.0" encoding="utf-8"?>
<formControlPr xmlns="http://schemas.microsoft.com/office/spreadsheetml/2009/9/main" objectType="CheckBox"/>
</file>

<file path=xl/ctrlProps/ctrlProp1212.xml><?xml version="1.0" encoding="utf-8"?>
<formControlPr xmlns="http://schemas.microsoft.com/office/spreadsheetml/2009/9/main" objectType="CheckBox"/>
</file>

<file path=xl/ctrlProps/ctrlProp1213.xml><?xml version="1.0" encoding="utf-8"?>
<formControlPr xmlns="http://schemas.microsoft.com/office/spreadsheetml/2009/9/main" objectType="CheckBox"/>
</file>

<file path=xl/ctrlProps/ctrlProp1214.xml><?xml version="1.0" encoding="utf-8"?>
<formControlPr xmlns="http://schemas.microsoft.com/office/spreadsheetml/2009/9/main" objectType="CheckBox"/>
</file>

<file path=xl/ctrlProps/ctrlProp1215.xml><?xml version="1.0" encoding="utf-8"?>
<formControlPr xmlns="http://schemas.microsoft.com/office/spreadsheetml/2009/9/main" objectType="CheckBox"/>
</file>

<file path=xl/ctrlProps/ctrlProp1216.xml><?xml version="1.0" encoding="utf-8"?>
<formControlPr xmlns="http://schemas.microsoft.com/office/spreadsheetml/2009/9/main" objectType="CheckBox"/>
</file>

<file path=xl/ctrlProps/ctrlProp1217.xml><?xml version="1.0" encoding="utf-8"?>
<formControlPr xmlns="http://schemas.microsoft.com/office/spreadsheetml/2009/9/main" objectType="CheckBox"/>
</file>

<file path=xl/ctrlProps/ctrlProp1218.xml><?xml version="1.0" encoding="utf-8"?>
<formControlPr xmlns="http://schemas.microsoft.com/office/spreadsheetml/2009/9/main" objectType="CheckBox"/>
</file>

<file path=xl/ctrlProps/ctrlProp1219.xml><?xml version="1.0" encoding="utf-8"?>
<formControlPr xmlns="http://schemas.microsoft.com/office/spreadsheetml/2009/9/main" objectType="CheckBox"/>
</file>

<file path=xl/ctrlProps/ctrlProp122.xml><?xml version="1.0" encoding="utf-8"?>
<formControlPr xmlns="http://schemas.microsoft.com/office/spreadsheetml/2009/9/main" objectType="CheckBox"/>
</file>

<file path=xl/ctrlProps/ctrlProp1220.xml><?xml version="1.0" encoding="utf-8"?>
<formControlPr xmlns="http://schemas.microsoft.com/office/spreadsheetml/2009/9/main" objectType="CheckBox"/>
</file>

<file path=xl/ctrlProps/ctrlProp1221.xml><?xml version="1.0" encoding="utf-8"?>
<formControlPr xmlns="http://schemas.microsoft.com/office/spreadsheetml/2009/9/main" objectType="CheckBox"/>
</file>

<file path=xl/ctrlProps/ctrlProp1222.xml><?xml version="1.0" encoding="utf-8"?>
<formControlPr xmlns="http://schemas.microsoft.com/office/spreadsheetml/2009/9/main" objectType="CheckBox"/>
</file>

<file path=xl/ctrlProps/ctrlProp1223.xml><?xml version="1.0" encoding="utf-8"?>
<formControlPr xmlns="http://schemas.microsoft.com/office/spreadsheetml/2009/9/main" objectType="CheckBox"/>
</file>

<file path=xl/ctrlProps/ctrlProp1224.xml><?xml version="1.0" encoding="utf-8"?>
<formControlPr xmlns="http://schemas.microsoft.com/office/spreadsheetml/2009/9/main" objectType="CheckBox"/>
</file>

<file path=xl/ctrlProps/ctrlProp1225.xml><?xml version="1.0" encoding="utf-8"?>
<formControlPr xmlns="http://schemas.microsoft.com/office/spreadsheetml/2009/9/main" objectType="CheckBox"/>
</file>

<file path=xl/ctrlProps/ctrlProp1226.xml><?xml version="1.0" encoding="utf-8"?>
<formControlPr xmlns="http://schemas.microsoft.com/office/spreadsheetml/2009/9/main" objectType="CheckBox"/>
</file>

<file path=xl/ctrlProps/ctrlProp1227.xml><?xml version="1.0" encoding="utf-8"?>
<formControlPr xmlns="http://schemas.microsoft.com/office/spreadsheetml/2009/9/main" objectType="CheckBox"/>
</file>

<file path=xl/ctrlProps/ctrlProp1228.xml><?xml version="1.0" encoding="utf-8"?>
<formControlPr xmlns="http://schemas.microsoft.com/office/spreadsheetml/2009/9/main" objectType="CheckBox"/>
</file>

<file path=xl/ctrlProps/ctrlProp1229.xml><?xml version="1.0" encoding="utf-8"?>
<formControlPr xmlns="http://schemas.microsoft.com/office/spreadsheetml/2009/9/main" objectType="CheckBox"/>
</file>

<file path=xl/ctrlProps/ctrlProp123.xml><?xml version="1.0" encoding="utf-8"?>
<formControlPr xmlns="http://schemas.microsoft.com/office/spreadsheetml/2009/9/main" objectType="CheckBox"/>
</file>

<file path=xl/ctrlProps/ctrlProp1230.xml><?xml version="1.0" encoding="utf-8"?>
<formControlPr xmlns="http://schemas.microsoft.com/office/spreadsheetml/2009/9/main" objectType="CheckBox"/>
</file>

<file path=xl/ctrlProps/ctrlProp1231.xml><?xml version="1.0" encoding="utf-8"?>
<formControlPr xmlns="http://schemas.microsoft.com/office/spreadsheetml/2009/9/main" objectType="CheckBox"/>
</file>

<file path=xl/ctrlProps/ctrlProp1232.xml><?xml version="1.0" encoding="utf-8"?>
<formControlPr xmlns="http://schemas.microsoft.com/office/spreadsheetml/2009/9/main" objectType="CheckBox"/>
</file>

<file path=xl/ctrlProps/ctrlProp1233.xml><?xml version="1.0" encoding="utf-8"?>
<formControlPr xmlns="http://schemas.microsoft.com/office/spreadsheetml/2009/9/main" objectType="CheckBox"/>
</file>

<file path=xl/ctrlProps/ctrlProp1234.xml><?xml version="1.0" encoding="utf-8"?>
<formControlPr xmlns="http://schemas.microsoft.com/office/spreadsheetml/2009/9/main" objectType="CheckBox"/>
</file>

<file path=xl/ctrlProps/ctrlProp1235.xml><?xml version="1.0" encoding="utf-8"?>
<formControlPr xmlns="http://schemas.microsoft.com/office/spreadsheetml/2009/9/main" objectType="CheckBox"/>
</file>

<file path=xl/ctrlProps/ctrlProp1236.xml><?xml version="1.0" encoding="utf-8"?>
<formControlPr xmlns="http://schemas.microsoft.com/office/spreadsheetml/2009/9/main" objectType="CheckBox"/>
</file>

<file path=xl/ctrlProps/ctrlProp1237.xml><?xml version="1.0" encoding="utf-8"?>
<formControlPr xmlns="http://schemas.microsoft.com/office/spreadsheetml/2009/9/main" objectType="CheckBox"/>
</file>

<file path=xl/ctrlProps/ctrlProp1238.xml><?xml version="1.0" encoding="utf-8"?>
<formControlPr xmlns="http://schemas.microsoft.com/office/spreadsheetml/2009/9/main" objectType="CheckBox"/>
</file>

<file path=xl/ctrlProps/ctrlProp1239.xml><?xml version="1.0" encoding="utf-8"?>
<formControlPr xmlns="http://schemas.microsoft.com/office/spreadsheetml/2009/9/main" objectType="CheckBox"/>
</file>

<file path=xl/ctrlProps/ctrlProp124.xml><?xml version="1.0" encoding="utf-8"?>
<formControlPr xmlns="http://schemas.microsoft.com/office/spreadsheetml/2009/9/main" objectType="CheckBox"/>
</file>

<file path=xl/ctrlProps/ctrlProp1240.xml><?xml version="1.0" encoding="utf-8"?>
<formControlPr xmlns="http://schemas.microsoft.com/office/spreadsheetml/2009/9/main" objectType="CheckBox"/>
</file>

<file path=xl/ctrlProps/ctrlProp1241.xml><?xml version="1.0" encoding="utf-8"?>
<formControlPr xmlns="http://schemas.microsoft.com/office/spreadsheetml/2009/9/main" objectType="CheckBox"/>
</file>

<file path=xl/ctrlProps/ctrlProp1242.xml><?xml version="1.0" encoding="utf-8"?>
<formControlPr xmlns="http://schemas.microsoft.com/office/spreadsheetml/2009/9/main" objectType="CheckBox"/>
</file>

<file path=xl/ctrlProps/ctrlProp1243.xml><?xml version="1.0" encoding="utf-8"?>
<formControlPr xmlns="http://schemas.microsoft.com/office/spreadsheetml/2009/9/main" objectType="CheckBox"/>
</file>

<file path=xl/ctrlProps/ctrlProp1244.xml><?xml version="1.0" encoding="utf-8"?>
<formControlPr xmlns="http://schemas.microsoft.com/office/spreadsheetml/2009/9/main" objectType="CheckBox"/>
</file>

<file path=xl/ctrlProps/ctrlProp1245.xml><?xml version="1.0" encoding="utf-8"?>
<formControlPr xmlns="http://schemas.microsoft.com/office/spreadsheetml/2009/9/main" objectType="CheckBox"/>
</file>

<file path=xl/ctrlProps/ctrlProp1246.xml><?xml version="1.0" encoding="utf-8"?>
<formControlPr xmlns="http://schemas.microsoft.com/office/spreadsheetml/2009/9/main" objectType="CheckBox"/>
</file>

<file path=xl/ctrlProps/ctrlProp1247.xml><?xml version="1.0" encoding="utf-8"?>
<formControlPr xmlns="http://schemas.microsoft.com/office/spreadsheetml/2009/9/main" objectType="CheckBox"/>
</file>

<file path=xl/ctrlProps/ctrlProp1248.xml><?xml version="1.0" encoding="utf-8"?>
<formControlPr xmlns="http://schemas.microsoft.com/office/spreadsheetml/2009/9/main" objectType="CheckBox"/>
</file>

<file path=xl/ctrlProps/ctrlProp1249.xml><?xml version="1.0" encoding="utf-8"?>
<formControlPr xmlns="http://schemas.microsoft.com/office/spreadsheetml/2009/9/main" objectType="CheckBox"/>
</file>

<file path=xl/ctrlProps/ctrlProp125.xml><?xml version="1.0" encoding="utf-8"?>
<formControlPr xmlns="http://schemas.microsoft.com/office/spreadsheetml/2009/9/main" objectType="CheckBox"/>
</file>

<file path=xl/ctrlProps/ctrlProp1250.xml><?xml version="1.0" encoding="utf-8"?>
<formControlPr xmlns="http://schemas.microsoft.com/office/spreadsheetml/2009/9/main" objectType="CheckBox"/>
</file>

<file path=xl/ctrlProps/ctrlProp1251.xml><?xml version="1.0" encoding="utf-8"?>
<formControlPr xmlns="http://schemas.microsoft.com/office/spreadsheetml/2009/9/main" objectType="CheckBox"/>
</file>

<file path=xl/ctrlProps/ctrlProp1252.xml><?xml version="1.0" encoding="utf-8"?>
<formControlPr xmlns="http://schemas.microsoft.com/office/spreadsheetml/2009/9/main" objectType="CheckBox"/>
</file>

<file path=xl/ctrlProps/ctrlProp1253.xml><?xml version="1.0" encoding="utf-8"?>
<formControlPr xmlns="http://schemas.microsoft.com/office/spreadsheetml/2009/9/main" objectType="CheckBox"/>
</file>

<file path=xl/ctrlProps/ctrlProp1254.xml><?xml version="1.0" encoding="utf-8"?>
<formControlPr xmlns="http://schemas.microsoft.com/office/spreadsheetml/2009/9/main" objectType="CheckBox"/>
</file>

<file path=xl/ctrlProps/ctrlProp1255.xml><?xml version="1.0" encoding="utf-8"?>
<formControlPr xmlns="http://schemas.microsoft.com/office/spreadsheetml/2009/9/main" objectType="CheckBox"/>
</file>

<file path=xl/ctrlProps/ctrlProp1256.xml><?xml version="1.0" encoding="utf-8"?>
<formControlPr xmlns="http://schemas.microsoft.com/office/spreadsheetml/2009/9/main" objectType="CheckBox"/>
</file>

<file path=xl/ctrlProps/ctrlProp1257.xml><?xml version="1.0" encoding="utf-8"?>
<formControlPr xmlns="http://schemas.microsoft.com/office/spreadsheetml/2009/9/main" objectType="CheckBox"/>
</file>

<file path=xl/ctrlProps/ctrlProp1258.xml><?xml version="1.0" encoding="utf-8"?>
<formControlPr xmlns="http://schemas.microsoft.com/office/spreadsheetml/2009/9/main" objectType="CheckBox"/>
</file>

<file path=xl/ctrlProps/ctrlProp1259.xml><?xml version="1.0" encoding="utf-8"?>
<formControlPr xmlns="http://schemas.microsoft.com/office/spreadsheetml/2009/9/main" objectType="CheckBox"/>
</file>

<file path=xl/ctrlProps/ctrlProp126.xml><?xml version="1.0" encoding="utf-8"?>
<formControlPr xmlns="http://schemas.microsoft.com/office/spreadsheetml/2009/9/main" objectType="CheckBox"/>
</file>

<file path=xl/ctrlProps/ctrlProp1260.xml><?xml version="1.0" encoding="utf-8"?>
<formControlPr xmlns="http://schemas.microsoft.com/office/spreadsheetml/2009/9/main" objectType="CheckBox"/>
</file>

<file path=xl/ctrlProps/ctrlProp1261.xml><?xml version="1.0" encoding="utf-8"?>
<formControlPr xmlns="http://schemas.microsoft.com/office/spreadsheetml/2009/9/main" objectType="CheckBox"/>
</file>

<file path=xl/ctrlProps/ctrlProp1262.xml><?xml version="1.0" encoding="utf-8"?>
<formControlPr xmlns="http://schemas.microsoft.com/office/spreadsheetml/2009/9/main" objectType="CheckBox"/>
</file>

<file path=xl/ctrlProps/ctrlProp1263.xml><?xml version="1.0" encoding="utf-8"?>
<formControlPr xmlns="http://schemas.microsoft.com/office/spreadsheetml/2009/9/main" objectType="CheckBox"/>
</file>

<file path=xl/ctrlProps/ctrlProp1264.xml><?xml version="1.0" encoding="utf-8"?>
<formControlPr xmlns="http://schemas.microsoft.com/office/spreadsheetml/2009/9/main" objectType="CheckBox"/>
</file>

<file path=xl/ctrlProps/ctrlProp1265.xml><?xml version="1.0" encoding="utf-8"?>
<formControlPr xmlns="http://schemas.microsoft.com/office/spreadsheetml/2009/9/main" objectType="CheckBox"/>
</file>

<file path=xl/ctrlProps/ctrlProp1266.xml><?xml version="1.0" encoding="utf-8"?>
<formControlPr xmlns="http://schemas.microsoft.com/office/spreadsheetml/2009/9/main" objectType="CheckBox"/>
</file>

<file path=xl/ctrlProps/ctrlProp1267.xml><?xml version="1.0" encoding="utf-8"?>
<formControlPr xmlns="http://schemas.microsoft.com/office/spreadsheetml/2009/9/main" objectType="CheckBox"/>
</file>

<file path=xl/ctrlProps/ctrlProp1268.xml><?xml version="1.0" encoding="utf-8"?>
<formControlPr xmlns="http://schemas.microsoft.com/office/spreadsheetml/2009/9/main" objectType="CheckBox"/>
</file>

<file path=xl/ctrlProps/ctrlProp1269.xml><?xml version="1.0" encoding="utf-8"?>
<formControlPr xmlns="http://schemas.microsoft.com/office/spreadsheetml/2009/9/main" objectType="CheckBox"/>
</file>

<file path=xl/ctrlProps/ctrlProp127.xml><?xml version="1.0" encoding="utf-8"?>
<formControlPr xmlns="http://schemas.microsoft.com/office/spreadsheetml/2009/9/main" objectType="CheckBox"/>
</file>

<file path=xl/ctrlProps/ctrlProp1270.xml><?xml version="1.0" encoding="utf-8"?>
<formControlPr xmlns="http://schemas.microsoft.com/office/spreadsheetml/2009/9/main" objectType="CheckBox"/>
</file>

<file path=xl/ctrlProps/ctrlProp1271.xml><?xml version="1.0" encoding="utf-8"?>
<formControlPr xmlns="http://schemas.microsoft.com/office/spreadsheetml/2009/9/main" objectType="CheckBox"/>
</file>

<file path=xl/ctrlProps/ctrlProp1272.xml><?xml version="1.0" encoding="utf-8"?>
<formControlPr xmlns="http://schemas.microsoft.com/office/spreadsheetml/2009/9/main" objectType="CheckBox"/>
</file>

<file path=xl/ctrlProps/ctrlProp1273.xml><?xml version="1.0" encoding="utf-8"?>
<formControlPr xmlns="http://schemas.microsoft.com/office/spreadsheetml/2009/9/main" objectType="CheckBox"/>
</file>

<file path=xl/ctrlProps/ctrlProp1274.xml><?xml version="1.0" encoding="utf-8"?>
<formControlPr xmlns="http://schemas.microsoft.com/office/spreadsheetml/2009/9/main" objectType="CheckBox"/>
</file>

<file path=xl/ctrlProps/ctrlProp1275.xml><?xml version="1.0" encoding="utf-8"?>
<formControlPr xmlns="http://schemas.microsoft.com/office/spreadsheetml/2009/9/main" objectType="CheckBox"/>
</file>

<file path=xl/ctrlProps/ctrlProp1276.xml><?xml version="1.0" encoding="utf-8"?>
<formControlPr xmlns="http://schemas.microsoft.com/office/spreadsheetml/2009/9/main" objectType="CheckBox"/>
</file>

<file path=xl/ctrlProps/ctrlProp1277.xml><?xml version="1.0" encoding="utf-8"?>
<formControlPr xmlns="http://schemas.microsoft.com/office/spreadsheetml/2009/9/main" objectType="CheckBox"/>
</file>

<file path=xl/ctrlProps/ctrlProp1278.xml><?xml version="1.0" encoding="utf-8"?>
<formControlPr xmlns="http://schemas.microsoft.com/office/spreadsheetml/2009/9/main" objectType="CheckBox"/>
</file>

<file path=xl/ctrlProps/ctrlProp1279.xml><?xml version="1.0" encoding="utf-8"?>
<formControlPr xmlns="http://schemas.microsoft.com/office/spreadsheetml/2009/9/main" objectType="CheckBox"/>
</file>

<file path=xl/ctrlProps/ctrlProp128.xml><?xml version="1.0" encoding="utf-8"?>
<formControlPr xmlns="http://schemas.microsoft.com/office/spreadsheetml/2009/9/main" objectType="CheckBox"/>
</file>

<file path=xl/ctrlProps/ctrlProp1280.xml><?xml version="1.0" encoding="utf-8"?>
<formControlPr xmlns="http://schemas.microsoft.com/office/spreadsheetml/2009/9/main" objectType="CheckBox"/>
</file>

<file path=xl/ctrlProps/ctrlProp1281.xml><?xml version="1.0" encoding="utf-8"?>
<formControlPr xmlns="http://schemas.microsoft.com/office/spreadsheetml/2009/9/main" objectType="CheckBox"/>
</file>

<file path=xl/ctrlProps/ctrlProp1282.xml><?xml version="1.0" encoding="utf-8"?>
<formControlPr xmlns="http://schemas.microsoft.com/office/spreadsheetml/2009/9/main" objectType="CheckBox"/>
</file>

<file path=xl/ctrlProps/ctrlProp1283.xml><?xml version="1.0" encoding="utf-8"?>
<formControlPr xmlns="http://schemas.microsoft.com/office/spreadsheetml/2009/9/main" objectType="CheckBox"/>
</file>

<file path=xl/ctrlProps/ctrlProp1284.xml><?xml version="1.0" encoding="utf-8"?>
<formControlPr xmlns="http://schemas.microsoft.com/office/spreadsheetml/2009/9/main" objectType="CheckBox"/>
</file>

<file path=xl/ctrlProps/ctrlProp1285.xml><?xml version="1.0" encoding="utf-8"?>
<formControlPr xmlns="http://schemas.microsoft.com/office/spreadsheetml/2009/9/main" objectType="CheckBox"/>
</file>

<file path=xl/ctrlProps/ctrlProp1286.xml><?xml version="1.0" encoding="utf-8"?>
<formControlPr xmlns="http://schemas.microsoft.com/office/spreadsheetml/2009/9/main" objectType="CheckBox"/>
</file>

<file path=xl/ctrlProps/ctrlProp1287.xml><?xml version="1.0" encoding="utf-8"?>
<formControlPr xmlns="http://schemas.microsoft.com/office/spreadsheetml/2009/9/main" objectType="CheckBox"/>
</file>

<file path=xl/ctrlProps/ctrlProp1288.xml><?xml version="1.0" encoding="utf-8"?>
<formControlPr xmlns="http://schemas.microsoft.com/office/spreadsheetml/2009/9/main" objectType="CheckBox"/>
</file>

<file path=xl/ctrlProps/ctrlProp1289.xml><?xml version="1.0" encoding="utf-8"?>
<formControlPr xmlns="http://schemas.microsoft.com/office/spreadsheetml/2009/9/main" objectType="CheckBox"/>
</file>

<file path=xl/ctrlProps/ctrlProp129.xml><?xml version="1.0" encoding="utf-8"?>
<formControlPr xmlns="http://schemas.microsoft.com/office/spreadsheetml/2009/9/main" objectType="CheckBox"/>
</file>

<file path=xl/ctrlProps/ctrlProp1290.xml><?xml version="1.0" encoding="utf-8"?>
<formControlPr xmlns="http://schemas.microsoft.com/office/spreadsheetml/2009/9/main" objectType="CheckBox"/>
</file>

<file path=xl/ctrlProps/ctrlProp1291.xml><?xml version="1.0" encoding="utf-8"?>
<formControlPr xmlns="http://schemas.microsoft.com/office/spreadsheetml/2009/9/main" objectType="CheckBox"/>
</file>

<file path=xl/ctrlProps/ctrlProp1292.xml><?xml version="1.0" encoding="utf-8"?>
<formControlPr xmlns="http://schemas.microsoft.com/office/spreadsheetml/2009/9/main" objectType="CheckBox"/>
</file>

<file path=xl/ctrlProps/ctrlProp1293.xml><?xml version="1.0" encoding="utf-8"?>
<formControlPr xmlns="http://schemas.microsoft.com/office/spreadsheetml/2009/9/main" objectType="CheckBox"/>
</file>

<file path=xl/ctrlProps/ctrlProp1294.xml><?xml version="1.0" encoding="utf-8"?>
<formControlPr xmlns="http://schemas.microsoft.com/office/spreadsheetml/2009/9/main" objectType="CheckBox"/>
</file>

<file path=xl/ctrlProps/ctrlProp1295.xml><?xml version="1.0" encoding="utf-8"?>
<formControlPr xmlns="http://schemas.microsoft.com/office/spreadsheetml/2009/9/main" objectType="CheckBox"/>
</file>

<file path=xl/ctrlProps/ctrlProp1296.xml><?xml version="1.0" encoding="utf-8"?>
<formControlPr xmlns="http://schemas.microsoft.com/office/spreadsheetml/2009/9/main" objectType="CheckBox"/>
</file>

<file path=xl/ctrlProps/ctrlProp1297.xml><?xml version="1.0" encoding="utf-8"?>
<formControlPr xmlns="http://schemas.microsoft.com/office/spreadsheetml/2009/9/main" objectType="CheckBox"/>
</file>

<file path=xl/ctrlProps/ctrlProp1298.xml><?xml version="1.0" encoding="utf-8"?>
<formControlPr xmlns="http://schemas.microsoft.com/office/spreadsheetml/2009/9/main" objectType="CheckBox"/>
</file>

<file path=xl/ctrlProps/ctrlProp1299.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30.xml><?xml version="1.0" encoding="utf-8"?>
<formControlPr xmlns="http://schemas.microsoft.com/office/spreadsheetml/2009/9/main" objectType="CheckBox"/>
</file>

<file path=xl/ctrlProps/ctrlProp1300.xml><?xml version="1.0" encoding="utf-8"?>
<formControlPr xmlns="http://schemas.microsoft.com/office/spreadsheetml/2009/9/main" objectType="CheckBox"/>
</file>

<file path=xl/ctrlProps/ctrlProp1301.xml><?xml version="1.0" encoding="utf-8"?>
<formControlPr xmlns="http://schemas.microsoft.com/office/spreadsheetml/2009/9/main" objectType="CheckBox"/>
</file>

<file path=xl/ctrlProps/ctrlProp1302.xml><?xml version="1.0" encoding="utf-8"?>
<formControlPr xmlns="http://schemas.microsoft.com/office/spreadsheetml/2009/9/main" objectType="CheckBox"/>
</file>

<file path=xl/ctrlProps/ctrlProp1303.xml><?xml version="1.0" encoding="utf-8"?>
<formControlPr xmlns="http://schemas.microsoft.com/office/spreadsheetml/2009/9/main" objectType="CheckBox"/>
</file>

<file path=xl/ctrlProps/ctrlProp1304.xml><?xml version="1.0" encoding="utf-8"?>
<formControlPr xmlns="http://schemas.microsoft.com/office/spreadsheetml/2009/9/main" objectType="CheckBox"/>
</file>

<file path=xl/ctrlProps/ctrlProp1305.xml><?xml version="1.0" encoding="utf-8"?>
<formControlPr xmlns="http://schemas.microsoft.com/office/spreadsheetml/2009/9/main" objectType="CheckBox"/>
</file>

<file path=xl/ctrlProps/ctrlProp1306.xml><?xml version="1.0" encoding="utf-8"?>
<formControlPr xmlns="http://schemas.microsoft.com/office/spreadsheetml/2009/9/main" objectType="CheckBox"/>
</file>

<file path=xl/ctrlProps/ctrlProp1307.xml><?xml version="1.0" encoding="utf-8"?>
<formControlPr xmlns="http://schemas.microsoft.com/office/spreadsheetml/2009/9/main" objectType="CheckBox"/>
</file>

<file path=xl/ctrlProps/ctrlProp1308.xml><?xml version="1.0" encoding="utf-8"?>
<formControlPr xmlns="http://schemas.microsoft.com/office/spreadsheetml/2009/9/main" objectType="CheckBox"/>
</file>

<file path=xl/ctrlProps/ctrlProp1309.xml><?xml version="1.0" encoding="utf-8"?>
<formControlPr xmlns="http://schemas.microsoft.com/office/spreadsheetml/2009/9/main" objectType="CheckBox"/>
</file>

<file path=xl/ctrlProps/ctrlProp131.xml><?xml version="1.0" encoding="utf-8"?>
<formControlPr xmlns="http://schemas.microsoft.com/office/spreadsheetml/2009/9/main" objectType="CheckBox"/>
</file>

<file path=xl/ctrlProps/ctrlProp1310.xml><?xml version="1.0" encoding="utf-8"?>
<formControlPr xmlns="http://schemas.microsoft.com/office/spreadsheetml/2009/9/main" objectType="CheckBox"/>
</file>

<file path=xl/ctrlProps/ctrlProp1311.xml><?xml version="1.0" encoding="utf-8"?>
<formControlPr xmlns="http://schemas.microsoft.com/office/spreadsheetml/2009/9/main" objectType="CheckBox"/>
</file>

<file path=xl/ctrlProps/ctrlProp1312.xml><?xml version="1.0" encoding="utf-8"?>
<formControlPr xmlns="http://schemas.microsoft.com/office/spreadsheetml/2009/9/main" objectType="CheckBox"/>
</file>

<file path=xl/ctrlProps/ctrlProp1313.xml><?xml version="1.0" encoding="utf-8"?>
<formControlPr xmlns="http://schemas.microsoft.com/office/spreadsheetml/2009/9/main" objectType="CheckBox"/>
</file>

<file path=xl/ctrlProps/ctrlProp1314.xml><?xml version="1.0" encoding="utf-8"?>
<formControlPr xmlns="http://schemas.microsoft.com/office/spreadsheetml/2009/9/main" objectType="CheckBox"/>
</file>

<file path=xl/ctrlProps/ctrlProp1315.xml><?xml version="1.0" encoding="utf-8"?>
<formControlPr xmlns="http://schemas.microsoft.com/office/spreadsheetml/2009/9/main" objectType="CheckBox"/>
</file>

<file path=xl/ctrlProps/ctrlProp1316.xml><?xml version="1.0" encoding="utf-8"?>
<formControlPr xmlns="http://schemas.microsoft.com/office/spreadsheetml/2009/9/main" objectType="CheckBox"/>
</file>

<file path=xl/ctrlProps/ctrlProp1317.xml><?xml version="1.0" encoding="utf-8"?>
<formControlPr xmlns="http://schemas.microsoft.com/office/spreadsheetml/2009/9/main" objectType="CheckBox"/>
</file>

<file path=xl/ctrlProps/ctrlProp1318.xml><?xml version="1.0" encoding="utf-8"?>
<formControlPr xmlns="http://schemas.microsoft.com/office/spreadsheetml/2009/9/main" objectType="CheckBox"/>
</file>

<file path=xl/ctrlProps/ctrlProp1319.xml><?xml version="1.0" encoding="utf-8"?>
<formControlPr xmlns="http://schemas.microsoft.com/office/spreadsheetml/2009/9/main" objectType="CheckBox"/>
</file>

<file path=xl/ctrlProps/ctrlProp132.xml><?xml version="1.0" encoding="utf-8"?>
<formControlPr xmlns="http://schemas.microsoft.com/office/spreadsheetml/2009/9/main" objectType="CheckBox"/>
</file>

<file path=xl/ctrlProps/ctrlProp1320.xml><?xml version="1.0" encoding="utf-8"?>
<formControlPr xmlns="http://schemas.microsoft.com/office/spreadsheetml/2009/9/main" objectType="CheckBox"/>
</file>

<file path=xl/ctrlProps/ctrlProp1321.xml><?xml version="1.0" encoding="utf-8"?>
<formControlPr xmlns="http://schemas.microsoft.com/office/spreadsheetml/2009/9/main" objectType="CheckBox"/>
</file>

<file path=xl/ctrlProps/ctrlProp1322.xml><?xml version="1.0" encoding="utf-8"?>
<formControlPr xmlns="http://schemas.microsoft.com/office/spreadsheetml/2009/9/main" objectType="CheckBox"/>
</file>

<file path=xl/ctrlProps/ctrlProp1323.xml><?xml version="1.0" encoding="utf-8"?>
<formControlPr xmlns="http://schemas.microsoft.com/office/spreadsheetml/2009/9/main" objectType="CheckBox"/>
</file>

<file path=xl/ctrlProps/ctrlProp1324.xml><?xml version="1.0" encoding="utf-8"?>
<formControlPr xmlns="http://schemas.microsoft.com/office/spreadsheetml/2009/9/main" objectType="CheckBox"/>
</file>

<file path=xl/ctrlProps/ctrlProp1325.xml><?xml version="1.0" encoding="utf-8"?>
<formControlPr xmlns="http://schemas.microsoft.com/office/spreadsheetml/2009/9/main" objectType="CheckBox"/>
</file>

<file path=xl/ctrlProps/ctrlProp1326.xml><?xml version="1.0" encoding="utf-8"?>
<formControlPr xmlns="http://schemas.microsoft.com/office/spreadsheetml/2009/9/main" objectType="CheckBox"/>
</file>

<file path=xl/ctrlProps/ctrlProp1327.xml><?xml version="1.0" encoding="utf-8"?>
<formControlPr xmlns="http://schemas.microsoft.com/office/spreadsheetml/2009/9/main" objectType="CheckBox"/>
</file>

<file path=xl/ctrlProps/ctrlProp1328.xml><?xml version="1.0" encoding="utf-8"?>
<formControlPr xmlns="http://schemas.microsoft.com/office/spreadsheetml/2009/9/main" objectType="CheckBox"/>
</file>

<file path=xl/ctrlProps/ctrlProp1329.xml><?xml version="1.0" encoding="utf-8"?>
<formControlPr xmlns="http://schemas.microsoft.com/office/spreadsheetml/2009/9/main" objectType="CheckBox"/>
</file>

<file path=xl/ctrlProps/ctrlProp133.xml><?xml version="1.0" encoding="utf-8"?>
<formControlPr xmlns="http://schemas.microsoft.com/office/spreadsheetml/2009/9/main" objectType="CheckBox"/>
</file>

<file path=xl/ctrlProps/ctrlProp1330.xml><?xml version="1.0" encoding="utf-8"?>
<formControlPr xmlns="http://schemas.microsoft.com/office/spreadsheetml/2009/9/main" objectType="CheckBox"/>
</file>

<file path=xl/ctrlProps/ctrlProp1331.xml><?xml version="1.0" encoding="utf-8"?>
<formControlPr xmlns="http://schemas.microsoft.com/office/spreadsheetml/2009/9/main" objectType="CheckBox"/>
</file>

<file path=xl/ctrlProps/ctrlProp1332.xml><?xml version="1.0" encoding="utf-8"?>
<formControlPr xmlns="http://schemas.microsoft.com/office/spreadsheetml/2009/9/main" objectType="CheckBox"/>
</file>

<file path=xl/ctrlProps/ctrlProp1333.xml><?xml version="1.0" encoding="utf-8"?>
<formControlPr xmlns="http://schemas.microsoft.com/office/spreadsheetml/2009/9/main" objectType="CheckBox"/>
</file>

<file path=xl/ctrlProps/ctrlProp1334.xml><?xml version="1.0" encoding="utf-8"?>
<formControlPr xmlns="http://schemas.microsoft.com/office/spreadsheetml/2009/9/main" objectType="CheckBox"/>
</file>

<file path=xl/ctrlProps/ctrlProp1335.xml><?xml version="1.0" encoding="utf-8"?>
<formControlPr xmlns="http://schemas.microsoft.com/office/spreadsheetml/2009/9/main" objectType="CheckBox"/>
</file>

<file path=xl/ctrlProps/ctrlProp1336.xml><?xml version="1.0" encoding="utf-8"?>
<formControlPr xmlns="http://schemas.microsoft.com/office/spreadsheetml/2009/9/main" objectType="CheckBox"/>
</file>

<file path=xl/ctrlProps/ctrlProp1337.xml><?xml version="1.0" encoding="utf-8"?>
<formControlPr xmlns="http://schemas.microsoft.com/office/spreadsheetml/2009/9/main" objectType="CheckBox"/>
</file>

<file path=xl/ctrlProps/ctrlProp1338.xml><?xml version="1.0" encoding="utf-8"?>
<formControlPr xmlns="http://schemas.microsoft.com/office/spreadsheetml/2009/9/main" objectType="CheckBox"/>
</file>

<file path=xl/ctrlProps/ctrlProp1339.xml><?xml version="1.0" encoding="utf-8"?>
<formControlPr xmlns="http://schemas.microsoft.com/office/spreadsheetml/2009/9/main" objectType="CheckBox"/>
</file>

<file path=xl/ctrlProps/ctrlProp134.xml><?xml version="1.0" encoding="utf-8"?>
<formControlPr xmlns="http://schemas.microsoft.com/office/spreadsheetml/2009/9/main" objectType="CheckBox"/>
</file>

<file path=xl/ctrlProps/ctrlProp1340.xml><?xml version="1.0" encoding="utf-8"?>
<formControlPr xmlns="http://schemas.microsoft.com/office/spreadsheetml/2009/9/main" objectType="CheckBox"/>
</file>

<file path=xl/ctrlProps/ctrlProp1341.xml><?xml version="1.0" encoding="utf-8"?>
<formControlPr xmlns="http://schemas.microsoft.com/office/spreadsheetml/2009/9/main" objectType="CheckBox"/>
</file>

<file path=xl/ctrlProps/ctrlProp1342.xml><?xml version="1.0" encoding="utf-8"?>
<formControlPr xmlns="http://schemas.microsoft.com/office/spreadsheetml/2009/9/main" objectType="CheckBox"/>
</file>

<file path=xl/ctrlProps/ctrlProp1343.xml><?xml version="1.0" encoding="utf-8"?>
<formControlPr xmlns="http://schemas.microsoft.com/office/spreadsheetml/2009/9/main" objectType="CheckBox"/>
</file>

<file path=xl/ctrlProps/ctrlProp1344.xml><?xml version="1.0" encoding="utf-8"?>
<formControlPr xmlns="http://schemas.microsoft.com/office/spreadsheetml/2009/9/main" objectType="CheckBox"/>
</file>

<file path=xl/ctrlProps/ctrlProp1345.xml><?xml version="1.0" encoding="utf-8"?>
<formControlPr xmlns="http://schemas.microsoft.com/office/spreadsheetml/2009/9/main" objectType="CheckBox"/>
</file>

<file path=xl/ctrlProps/ctrlProp1346.xml><?xml version="1.0" encoding="utf-8"?>
<formControlPr xmlns="http://schemas.microsoft.com/office/spreadsheetml/2009/9/main" objectType="CheckBox"/>
</file>

<file path=xl/ctrlProps/ctrlProp1347.xml><?xml version="1.0" encoding="utf-8"?>
<formControlPr xmlns="http://schemas.microsoft.com/office/spreadsheetml/2009/9/main" objectType="CheckBox"/>
</file>

<file path=xl/ctrlProps/ctrlProp1348.xml><?xml version="1.0" encoding="utf-8"?>
<formControlPr xmlns="http://schemas.microsoft.com/office/spreadsheetml/2009/9/main" objectType="CheckBox"/>
</file>

<file path=xl/ctrlProps/ctrlProp1349.xml><?xml version="1.0" encoding="utf-8"?>
<formControlPr xmlns="http://schemas.microsoft.com/office/spreadsheetml/2009/9/main" objectType="CheckBox"/>
</file>

<file path=xl/ctrlProps/ctrlProp135.xml><?xml version="1.0" encoding="utf-8"?>
<formControlPr xmlns="http://schemas.microsoft.com/office/spreadsheetml/2009/9/main" objectType="CheckBox"/>
</file>

<file path=xl/ctrlProps/ctrlProp1350.xml><?xml version="1.0" encoding="utf-8"?>
<formControlPr xmlns="http://schemas.microsoft.com/office/spreadsheetml/2009/9/main" objectType="CheckBox"/>
</file>

<file path=xl/ctrlProps/ctrlProp1351.xml><?xml version="1.0" encoding="utf-8"?>
<formControlPr xmlns="http://schemas.microsoft.com/office/spreadsheetml/2009/9/main" objectType="CheckBox"/>
</file>

<file path=xl/ctrlProps/ctrlProp1352.xml><?xml version="1.0" encoding="utf-8"?>
<formControlPr xmlns="http://schemas.microsoft.com/office/spreadsheetml/2009/9/main" objectType="CheckBox"/>
</file>

<file path=xl/ctrlProps/ctrlProp1353.xml><?xml version="1.0" encoding="utf-8"?>
<formControlPr xmlns="http://schemas.microsoft.com/office/spreadsheetml/2009/9/main" objectType="CheckBox"/>
</file>

<file path=xl/ctrlProps/ctrlProp1354.xml><?xml version="1.0" encoding="utf-8"?>
<formControlPr xmlns="http://schemas.microsoft.com/office/spreadsheetml/2009/9/main" objectType="CheckBox"/>
</file>

<file path=xl/ctrlProps/ctrlProp1355.xml><?xml version="1.0" encoding="utf-8"?>
<formControlPr xmlns="http://schemas.microsoft.com/office/spreadsheetml/2009/9/main" objectType="CheckBox"/>
</file>

<file path=xl/ctrlProps/ctrlProp1356.xml><?xml version="1.0" encoding="utf-8"?>
<formControlPr xmlns="http://schemas.microsoft.com/office/spreadsheetml/2009/9/main" objectType="CheckBox"/>
</file>

<file path=xl/ctrlProps/ctrlProp1357.xml><?xml version="1.0" encoding="utf-8"?>
<formControlPr xmlns="http://schemas.microsoft.com/office/spreadsheetml/2009/9/main" objectType="CheckBox"/>
</file>

<file path=xl/ctrlProps/ctrlProp1358.xml><?xml version="1.0" encoding="utf-8"?>
<formControlPr xmlns="http://schemas.microsoft.com/office/spreadsheetml/2009/9/main" objectType="CheckBox"/>
</file>

<file path=xl/ctrlProps/ctrlProp1359.xml><?xml version="1.0" encoding="utf-8"?>
<formControlPr xmlns="http://schemas.microsoft.com/office/spreadsheetml/2009/9/main" objectType="CheckBox"/>
</file>

<file path=xl/ctrlProps/ctrlProp136.xml><?xml version="1.0" encoding="utf-8"?>
<formControlPr xmlns="http://schemas.microsoft.com/office/spreadsheetml/2009/9/main" objectType="CheckBox"/>
</file>

<file path=xl/ctrlProps/ctrlProp1360.xml><?xml version="1.0" encoding="utf-8"?>
<formControlPr xmlns="http://schemas.microsoft.com/office/spreadsheetml/2009/9/main" objectType="CheckBox"/>
</file>

<file path=xl/ctrlProps/ctrlProp1361.xml><?xml version="1.0" encoding="utf-8"?>
<formControlPr xmlns="http://schemas.microsoft.com/office/spreadsheetml/2009/9/main" objectType="CheckBox"/>
</file>

<file path=xl/ctrlProps/ctrlProp1362.xml><?xml version="1.0" encoding="utf-8"?>
<formControlPr xmlns="http://schemas.microsoft.com/office/spreadsheetml/2009/9/main" objectType="CheckBox"/>
</file>

<file path=xl/ctrlProps/ctrlProp1363.xml><?xml version="1.0" encoding="utf-8"?>
<formControlPr xmlns="http://schemas.microsoft.com/office/spreadsheetml/2009/9/main" objectType="CheckBox"/>
</file>

<file path=xl/ctrlProps/ctrlProp1364.xml><?xml version="1.0" encoding="utf-8"?>
<formControlPr xmlns="http://schemas.microsoft.com/office/spreadsheetml/2009/9/main" objectType="CheckBox"/>
</file>

<file path=xl/ctrlProps/ctrlProp1365.xml><?xml version="1.0" encoding="utf-8"?>
<formControlPr xmlns="http://schemas.microsoft.com/office/spreadsheetml/2009/9/main" objectType="CheckBox"/>
</file>

<file path=xl/ctrlProps/ctrlProp1366.xml><?xml version="1.0" encoding="utf-8"?>
<formControlPr xmlns="http://schemas.microsoft.com/office/spreadsheetml/2009/9/main" objectType="CheckBox"/>
</file>

<file path=xl/ctrlProps/ctrlProp1367.xml><?xml version="1.0" encoding="utf-8"?>
<formControlPr xmlns="http://schemas.microsoft.com/office/spreadsheetml/2009/9/main" objectType="CheckBox"/>
</file>

<file path=xl/ctrlProps/ctrlProp1368.xml><?xml version="1.0" encoding="utf-8"?>
<formControlPr xmlns="http://schemas.microsoft.com/office/spreadsheetml/2009/9/main" objectType="CheckBox"/>
</file>

<file path=xl/ctrlProps/ctrlProp1369.xml><?xml version="1.0" encoding="utf-8"?>
<formControlPr xmlns="http://schemas.microsoft.com/office/spreadsheetml/2009/9/main" objectType="CheckBox"/>
</file>

<file path=xl/ctrlProps/ctrlProp137.xml><?xml version="1.0" encoding="utf-8"?>
<formControlPr xmlns="http://schemas.microsoft.com/office/spreadsheetml/2009/9/main" objectType="CheckBox"/>
</file>

<file path=xl/ctrlProps/ctrlProp1370.xml><?xml version="1.0" encoding="utf-8"?>
<formControlPr xmlns="http://schemas.microsoft.com/office/spreadsheetml/2009/9/main" objectType="CheckBox"/>
</file>

<file path=xl/ctrlProps/ctrlProp1371.xml><?xml version="1.0" encoding="utf-8"?>
<formControlPr xmlns="http://schemas.microsoft.com/office/spreadsheetml/2009/9/main" objectType="CheckBox"/>
</file>

<file path=xl/ctrlProps/ctrlProp1372.xml><?xml version="1.0" encoding="utf-8"?>
<formControlPr xmlns="http://schemas.microsoft.com/office/spreadsheetml/2009/9/main" objectType="CheckBox"/>
</file>

<file path=xl/ctrlProps/ctrlProp1373.xml><?xml version="1.0" encoding="utf-8"?>
<formControlPr xmlns="http://schemas.microsoft.com/office/spreadsheetml/2009/9/main" objectType="CheckBox"/>
</file>

<file path=xl/ctrlProps/ctrlProp1374.xml><?xml version="1.0" encoding="utf-8"?>
<formControlPr xmlns="http://schemas.microsoft.com/office/spreadsheetml/2009/9/main" objectType="CheckBox"/>
</file>

<file path=xl/ctrlProps/ctrlProp1375.xml><?xml version="1.0" encoding="utf-8"?>
<formControlPr xmlns="http://schemas.microsoft.com/office/spreadsheetml/2009/9/main" objectType="CheckBox"/>
</file>

<file path=xl/ctrlProps/ctrlProp1376.xml><?xml version="1.0" encoding="utf-8"?>
<formControlPr xmlns="http://schemas.microsoft.com/office/spreadsheetml/2009/9/main" objectType="CheckBox"/>
</file>

<file path=xl/ctrlProps/ctrlProp1377.xml><?xml version="1.0" encoding="utf-8"?>
<formControlPr xmlns="http://schemas.microsoft.com/office/spreadsheetml/2009/9/main" objectType="CheckBox"/>
</file>

<file path=xl/ctrlProps/ctrlProp1378.xml><?xml version="1.0" encoding="utf-8"?>
<formControlPr xmlns="http://schemas.microsoft.com/office/spreadsheetml/2009/9/main" objectType="CheckBox"/>
</file>

<file path=xl/ctrlProps/ctrlProp1379.xml><?xml version="1.0" encoding="utf-8"?>
<formControlPr xmlns="http://schemas.microsoft.com/office/spreadsheetml/2009/9/main" objectType="CheckBox"/>
</file>

<file path=xl/ctrlProps/ctrlProp138.xml><?xml version="1.0" encoding="utf-8"?>
<formControlPr xmlns="http://schemas.microsoft.com/office/spreadsheetml/2009/9/main" objectType="CheckBox"/>
</file>

<file path=xl/ctrlProps/ctrlProp1380.xml><?xml version="1.0" encoding="utf-8"?>
<formControlPr xmlns="http://schemas.microsoft.com/office/spreadsheetml/2009/9/main" objectType="CheckBox"/>
</file>

<file path=xl/ctrlProps/ctrlProp1381.xml><?xml version="1.0" encoding="utf-8"?>
<formControlPr xmlns="http://schemas.microsoft.com/office/spreadsheetml/2009/9/main" objectType="CheckBox"/>
</file>

<file path=xl/ctrlProps/ctrlProp1382.xml><?xml version="1.0" encoding="utf-8"?>
<formControlPr xmlns="http://schemas.microsoft.com/office/spreadsheetml/2009/9/main" objectType="CheckBox"/>
</file>

<file path=xl/ctrlProps/ctrlProp1383.xml><?xml version="1.0" encoding="utf-8"?>
<formControlPr xmlns="http://schemas.microsoft.com/office/spreadsheetml/2009/9/main" objectType="CheckBox"/>
</file>

<file path=xl/ctrlProps/ctrlProp1384.xml><?xml version="1.0" encoding="utf-8"?>
<formControlPr xmlns="http://schemas.microsoft.com/office/spreadsheetml/2009/9/main" objectType="CheckBox"/>
</file>

<file path=xl/ctrlProps/ctrlProp1385.xml><?xml version="1.0" encoding="utf-8"?>
<formControlPr xmlns="http://schemas.microsoft.com/office/spreadsheetml/2009/9/main" objectType="CheckBox"/>
</file>

<file path=xl/ctrlProps/ctrlProp1386.xml><?xml version="1.0" encoding="utf-8"?>
<formControlPr xmlns="http://schemas.microsoft.com/office/spreadsheetml/2009/9/main" objectType="CheckBox"/>
</file>

<file path=xl/ctrlProps/ctrlProp1387.xml><?xml version="1.0" encoding="utf-8"?>
<formControlPr xmlns="http://schemas.microsoft.com/office/spreadsheetml/2009/9/main" objectType="CheckBox"/>
</file>

<file path=xl/ctrlProps/ctrlProp1388.xml><?xml version="1.0" encoding="utf-8"?>
<formControlPr xmlns="http://schemas.microsoft.com/office/spreadsheetml/2009/9/main" objectType="CheckBox"/>
</file>

<file path=xl/ctrlProps/ctrlProp1389.xml><?xml version="1.0" encoding="utf-8"?>
<formControlPr xmlns="http://schemas.microsoft.com/office/spreadsheetml/2009/9/main" objectType="CheckBox"/>
</file>

<file path=xl/ctrlProps/ctrlProp139.xml><?xml version="1.0" encoding="utf-8"?>
<formControlPr xmlns="http://schemas.microsoft.com/office/spreadsheetml/2009/9/main" objectType="CheckBox"/>
</file>

<file path=xl/ctrlProps/ctrlProp1390.xml><?xml version="1.0" encoding="utf-8"?>
<formControlPr xmlns="http://schemas.microsoft.com/office/spreadsheetml/2009/9/main" objectType="CheckBox"/>
</file>

<file path=xl/ctrlProps/ctrlProp1391.xml><?xml version="1.0" encoding="utf-8"?>
<formControlPr xmlns="http://schemas.microsoft.com/office/spreadsheetml/2009/9/main" objectType="CheckBox"/>
</file>

<file path=xl/ctrlProps/ctrlProp1392.xml><?xml version="1.0" encoding="utf-8"?>
<formControlPr xmlns="http://schemas.microsoft.com/office/spreadsheetml/2009/9/main" objectType="CheckBox"/>
</file>

<file path=xl/ctrlProps/ctrlProp1393.xml><?xml version="1.0" encoding="utf-8"?>
<formControlPr xmlns="http://schemas.microsoft.com/office/spreadsheetml/2009/9/main" objectType="CheckBox"/>
</file>

<file path=xl/ctrlProps/ctrlProp1394.xml><?xml version="1.0" encoding="utf-8"?>
<formControlPr xmlns="http://schemas.microsoft.com/office/spreadsheetml/2009/9/main" objectType="CheckBox"/>
</file>

<file path=xl/ctrlProps/ctrlProp1395.xml><?xml version="1.0" encoding="utf-8"?>
<formControlPr xmlns="http://schemas.microsoft.com/office/spreadsheetml/2009/9/main" objectType="CheckBox"/>
</file>

<file path=xl/ctrlProps/ctrlProp1396.xml><?xml version="1.0" encoding="utf-8"?>
<formControlPr xmlns="http://schemas.microsoft.com/office/spreadsheetml/2009/9/main" objectType="CheckBox"/>
</file>

<file path=xl/ctrlProps/ctrlProp1397.xml><?xml version="1.0" encoding="utf-8"?>
<formControlPr xmlns="http://schemas.microsoft.com/office/spreadsheetml/2009/9/main" objectType="CheckBox"/>
</file>

<file path=xl/ctrlProps/ctrlProp1398.xml><?xml version="1.0" encoding="utf-8"?>
<formControlPr xmlns="http://schemas.microsoft.com/office/spreadsheetml/2009/9/main" objectType="CheckBox"/>
</file>

<file path=xl/ctrlProps/ctrlProp1399.xml><?xml version="1.0" encoding="utf-8"?>
<formControlPr xmlns="http://schemas.microsoft.com/office/spreadsheetml/2009/9/main" objectType="CheckBox"/>
</file>

<file path=xl/ctrlProps/ctrlProp14.xml><?xml version="1.0" encoding="utf-8"?>
<formControlPr xmlns="http://schemas.microsoft.com/office/spreadsheetml/2009/9/main" objectType="CheckBox"/>
</file>

<file path=xl/ctrlProps/ctrlProp140.xml><?xml version="1.0" encoding="utf-8"?>
<formControlPr xmlns="http://schemas.microsoft.com/office/spreadsheetml/2009/9/main" objectType="CheckBox"/>
</file>

<file path=xl/ctrlProps/ctrlProp1400.xml><?xml version="1.0" encoding="utf-8"?>
<formControlPr xmlns="http://schemas.microsoft.com/office/spreadsheetml/2009/9/main" objectType="CheckBox"/>
</file>

<file path=xl/ctrlProps/ctrlProp1401.xml><?xml version="1.0" encoding="utf-8"?>
<formControlPr xmlns="http://schemas.microsoft.com/office/spreadsheetml/2009/9/main" objectType="CheckBox"/>
</file>

<file path=xl/ctrlProps/ctrlProp1402.xml><?xml version="1.0" encoding="utf-8"?>
<formControlPr xmlns="http://schemas.microsoft.com/office/spreadsheetml/2009/9/main" objectType="CheckBox"/>
</file>

<file path=xl/ctrlProps/ctrlProp1403.xml><?xml version="1.0" encoding="utf-8"?>
<formControlPr xmlns="http://schemas.microsoft.com/office/spreadsheetml/2009/9/main" objectType="CheckBox"/>
</file>

<file path=xl/ctrlProps/ctrlProp1404.xml><?xml version="1.0" encoding="utf-8"?>
<formControlPr xmlns="http://schemas.microsoft.com/office/spreadsheetml/2009/9/main" objectType="CheckBox"/>
</file>

<file path=xl/ctrlProps/ctrlProp1405.xml><?xml version="1.0" encoding="utf-8"?>
<formControlPr xmlns="http://schemas.microsoft.com/office/spreadsheetml/2009/9/main" objectType="CheckBox"/>
</file>

<file path=xl/ctrlProps/ctrlProp1406.xml><?xml version="1.0" encoding="utf-8"?>
<formControlPr xmlns="http://schemas.microsoft.com/office/spreadsheetml/2009/9/main" objectType="CheckBox"/>
</file>

<file path=xl/ctrlProps/ctrlProp1407.xml><?xml version="1.0" encoding="utf-8"?>
<formControlPr xmlns="http://schemas.microsoft.com/office/spreadsheetml/2009/9/main" objectType="CheckBox"/>
</file>

<file path=xl/ctrlProps/ctrlProp1408.xml><?xml version="1.0" encoding="utf-8"?>
<formControlPr xmlns="http://schemas.microsoft.com/office/spreadsheetml/2009/9/main" objectType="CheckBox"/>
</file>

<file path=xl/ctrlProps/ctrlProp1409.xml><?xml version="1.0" encoding="utf-8"?>
<formControlPr xmlns="http://schemas.microsoft.com/office/spreadsheetml/2009/9/main" objectType="CheckBox"/>
</file>

<file path=xl/ctrlProps/ctrlProp141.xml><?xml version="1.0" encoding="utf-8"?>
<formControlPr xmlns="http://schemas.microsoft.com/office/spreadsheetml/2009/9/main" objectType="CheckBox"/>
</file>

<file path=xl/ctrlProps/ctrlProp1410.xml><?xml version="1.0" encoding="utf-8"?>
<formControlPr xmlns="http://schemas.microsoft.com/office/spreadsheetml/2009/9/main" objectType="CheckBox"/>
</file>

<file path=xl/ctrlProps/ctrlProp1411.xml><?xml version="1.0" encoding="utf-8"?>
<formControlPr xmlns="http://schemas.microsoft.com/office/spreadsheetml/2009/9/main" objectType="CheckBox"/>
</file>

<file path=xl/ctrlProps/ctrlProp1412.xml><?xml version="1.0" encoding="utf-8"?>
<formControlPr xmlns="http://schemas.microsoft.com/office/spreadsheetml/2009/9/main" objectType="CheckBox"/>
</file>

<file path=xl/ctrlProps/ctrlProp142.xml><?xml version="1.0" encoding="utf-8"?>
<formControlPr xmlns="http://schemas.microsoft.com/office/spreadsheetml/2009/9/main" objectType="CheckBox"/>
</file>

<file path=xl/ctrlProps/ctrlProp143.xml><?xml version="1.0" encoding="utf-8"?>
<formControlPr xmlns="http://schemas.microsoft.com/office/spreadsheetml/2009/9/main" objectType="CheckBox"/>
</file>

<file path=xl/ctrlProps/ctrlProp144.xml><?xml version="1.0" encoding="utf-8"?>
<formControlPr xmlns="http://schemas.microsoft.com/office/spreadsheetml/2009/9/main" objectType="CheckBox"/>
</file>

<file path=xl/ctrlProps/ctrlProp145.xml><?xml version="1.0" encoding="utf-8"?>
<formControlPr xmlns="http://schemas.microsoft.com/office/spreadsheetml/2009/9/main" objectType="CheckBox"/>
</file>

<file path=xl/ctrlProps/ctrlProp146.xml><?xml version="1.0" encoding="utf-8"?>
<formControlPr xmlns="http://schemas.microsoft.com/office/spreadsheetml/2009/9/main" objectType="CheckBox"/>
</file>

<file path=xl/ctrlProps/ctrlProp147.xml><?xml version="1.0" encoding="utf-8"?>
<formControlPr xmlns="http://schemas.microsoft.com/office/spreadsheetml/2009/9/main" objectType="CheckBox"/>
</file>

<file path=xl/ctrlProps/ctrlProp148.xml><?xml version="1.0" encoding="utf-8"?>
<formControlPr xmlns="http://schemas.microsoft.com/office/spreadsheetml/2009/9/main" objectType="CheckBox"/>
</file>

<file path=xl/ctrlProps/ctrlProp149.xml><?xml version="1.0" encoding="utf-8"?>
<formControlPr xmlns="http://schemas.microsoft.com/office/spreadsheetml/2009/9/main" objectType="CheckBox"/>
</file>

<file path=xl/ctrlProps/ctrlProp15.xml><?xml version="1.0" encoding="utf-8"?>
<formControlPr xmlns="http://schemas.microsoft.com/office/spreadsheetml/2009/9/main" objectType="CheckBox"/>
</file>

<file path=xl/ctrlProps/ctrlProp150.xml><?xml version="1.0" encoding="utf-8"?>
<formControlPr xmlns="http://schemas.microsoft.com/office/spreadsheetml/2009/9/main" objectType="CheckBox"/>
</file>

<file path=xl/ctrlProps/ctrlProp151.xml><?xml version="1.0" encoding="utf-8"?>
<formControlPr xmlns="http://schemas.microsoft.com/office/spreadsheetml/2009/9/main" objectType="CheckBox"/>
</file>

<file path=xl/ctrlProps/ctrlProp152.xml><?xml version="1.0" encoding="utf-8"?>
<formControlPr xmlns="http://schemas.microsoft.com/office/spreadsheetml/2009/9/main" objectType="CheckBox"/>
</file>

<file path=xl/ctrlProps/ctrlProp153.xml><?xml version="1.0" encoding="utf-8"?>
<formControlPr xmlns="http://schemas.microsoft.com/office/spreadsheetml/2009/9/main" objectType="CheckBox"/>
</file>

<file path=xl/ctrlProps/ctrlProp154.xml><?xml version="1.0" encoding="utf-8"?>
<formControlPr xmlns="http://schemas.microsoft.com/office/spreadsheetml/2009/9/main" objectType="CheckBox"/>
</file>

<file path=xl/ctrlProps/ctrlProp155.xml><?xml version="1.0" encoding="utf-8"?>
<formControlPr xmlns="http://schemas.microsoft.com/office/spreadsheetml/2009/9/main" objectType="CheckBox"/>
</file>

<file path=xl/ctrlProps/ctrlProp156.xml><?xml version="1.0" encoding="utf-8"?>
<formControlPr xmlns="http://schemas.microsoft.com/office/spreadsheetml/2009/9/main" objectType="CheckBox"/>
</file>

<file path=xl/ctrlProps/ctrlProp157.xml><?xml version="1.0" encoding="utf-8"?>
<formControlPr xmlns="http://schemas.microsoft.com/office/spreadsheetml/2009/9/main" objectType="CheckBox"/>
</file>

<file path=xl/ctrlProps/ctrlProp158.xml><?xml version="1.0" encoding="utf-8"?>
<formControlPr xmlns="http://schemas.microsoft.com/office/spreadsheetml/2009/9/main" objectType="CheckBox"/>
</file>

<file path=xl/ctrlProps/ctrlProp159.xml><?xml version="1.0" encoding="utf-8"?>
<formControlPr xmlns="http://schemas.microsoft.com/office/spreadsheetml/2009/9/main" objectType="CheckBox"/>
</file>

<file path=xl/ctrlProps/ctrlProp16.xml><?xml version="1.0" encoding="utf-8"?>
<formControlPr xmlns="http://schemas.microsoft.com/office/spreadsheetml/2009/9/main" objectType="CheckBox"/>
</file>

<file path=xl/ctrlProps/ctrlProp160.xml><?xml version="1.0" encoding="utf-8"?>
<formControlPr xmlns="http://schemas.microsoft.com/office/spreadsheetml/2009/9/main" objectType="CheckBox"/>
</file>

<file path=xl/ctrlProps/ctrlProp161.xml><?xml version="1.0" encoding="utf-8"?>
<formControlPr xmlns="http://schemas.microsoft.com/office/spreadsheetml/2009/9/main" objectType="CheckBox"/>
</file>

<file path=xl/ctrlProps/ctrlProp162.xml><?xml version="1.0" encoding="utf-8"?>
<formControlPr xmlns="http://schemas.microsoft.com/office/spreadsheetml/2009/9/main" objectType="CheckBox"/>
</file>

<file path=xl/ctrlProps/ctrlProp163.xml><?xml version="1.0" encoding="utf-8"?>
<formControlPr xmlns="http://schemas.microsoft.com/office/spreadsheetml/2009/9/main" objectType="CheckBox"/>
</file>

<file path=xl/ctrlProps/ctrlProp164.xml><?xml version="1.0" encoding="utf-8"?>
<formControlPr xmlns="http://schemas.microsoft.com/office/spreadsheetml/2009/9/main" objectType="CheckBox"/>
</file>

<file path=xl/ctrlProps/ctrlProp165.xml><?xml version="1.0" encoding="utf-8"?>
<formControlPr xmlns="http://schemas.microsoft.com/office/spreadsheetml/2009/9/main" objectType="CheckBox"/>
</file>

<file path=xl/ctrlProps/ctrlProp166.xml><?xml version="1.0" encoding="utf-8"?>
<formControlPr xmlns="http://schemas.microsoft.com/office/spreadsheetml/2009/9/main" objectType="CheckBox"/>
</file>

<file path=xl/ctrlProps/ctrlProp167.xml><?xml version="1.0" encoding="utf-8"?>
<formControlPr xmlns="http://schemas.microsoft.com/office/spreadsheetml/2009/9/main" objectType="CheckBox"/>
</file>

<file path=xl/ctrlProps/ctrlProp168.xml><?xml version="1.0" encoding="utf-8"?>
<formControlPr xmlns="http://schemas.microsoft.com/office/spreadsheetml/2009/9/main" objectType="CheckBox"/>
</file>

<file path=xl/ctrlProps/ctrlProp169.xml><?xml version="1.0" encoding="utf-8"?>
<formControlPr xmlns="http://schemas.microsoft.com/office/spreadsheetml/2009/9/main" objectType="CheckBox"/>
</file>

<file path=xl/ctrlProps/ctrlProp17.xml><?xml version="1.0" encoding="utf-8"?>
<formControlPr xmlns="http://schemas.microsoft.com/office/spreadsheetml/2009/9/main" objectType="CheckBox"/>
</file>

<file path=xl/ctrlProps/ctrlProp170.xml><?xml version="1.0" encoding="utf-8"?>
<formControlPr xmlns="http://schemas.microsoft.com/office/spreadsheetml/2009/9/main" objectType="CheckBox"/>
</file>

<file path=xl/ctrlProps/ctrlProp171.xml><?xml version="1.0" encoding="utf-8"?>
<formControlPr xmlns="http://schemas.microsoft.com/office/spreadsheetml/2009/9/main" objectType="CheckBox"/>
</file>

<file path=xl/ctrlProps/ctrlProp172.xml><?xml version="1.0" encoding="utf-8"?>
<formControlPr xmlns="http://schemas.microsoft.com/office/spreadsheetml/2009/9/main" objectType="CheckBox"/>
</file>

<file path=xl/ctrlProps/ctrlProp173.xml><?xml version="1.0" encoding="utf-8"?>
<formControlPr xmlns="http://schemas.microsoft.com/office/spreadsheetml/2009/9/main" objectType="CheckBox"/>
</file>

<file path=xl/ctrlProps/ctrlProp174.xml><?xml version="1.0" encoding="utf-8"?>
<formControlPr xmlns="http://schemas.microsoft.com/office/spreadsheetml/2009/9/main" objectType="CheckBox"/>
</file>

<file path=xl/ctrlProps/ctrlProp175.xml><?xml version="1.0" encoding="utf-8"?>
<formControlPr xmlns="http://schemas.microsoft.com/office/spreadsheetml/2009/9/main" objectType="CheckBox"/>
</file>

<file path=xl/ctrlProps/ctrlProp176.xml><?xml version="1.0" encoding="utf-8"?>
<formControlPr xmlns="http://schemas.microsoft.com/office/spreadsheetml/2009/9/main" objectType="CheckBox"/>
</file>

<file path=xl/ctrlProps/ctrlProp177.xml><?xml version="1.0" encoding="utf-8"?>
<formControlPr xmlns="http://schemas.microsoft.com/office/spreadsheetml/2009/9/main" objectType="CheckBox"/>
</file>

<file path=xl/ctrlProps/ctrlProp178.xml><?xml version="1.0" encoding="utf-8"?>
<formControlPr xmlns="http://schemas.microsoft.com/office/spreadsheetml/2009/9/main" objectType="CheckBox"/>
</file>

<file path=xl/ctrlProps/ctrlProp179.xml><?xml version="1.0" encoding="utf-8"?>
<formControlPr xmlns="http://schemas.microsoft.com/office/spreadsheetml/2009/9/main" objectType="CheckBox"/>
</file>

<file path=xl/ctrlProps/ctrlProp18.xml><?xml version="1.0" encoding="utf-8"?>
<formControlPr xmlns="http://schemas.microsoft.com/office/spreadsheetml/2009/9/main" objectType="CheckBox"/>
</file>

<file path=xl/ctrlProps/ctrlProp180.xml><?xml version="1.0" encoding="utf-8"?>
<formControlPr xmlns="http://schemas.microsoft.com/office/spreadsheetml/2009/9/main" objectType="CheckBox"/>
</file>

<file path=xl/ctrlProps/ctrlProp181.xml><?xml version="1.0" encoding="utf-8"?>
<formControlPr xmlns="http://schemas.microsoft.com/office/spreadsheetml/2009/9/main" objectType="CheckBox"/>
</file>

<file path=xl/ctrlProps/ctrlProp182.xml><?xml version="1.0" encoding="utf-8"?>
<formControlPr xmlns="http://schemas.microsoft.com/office/spreadsheetml/2009/9/main" objectType="CheckBox"/>
</file>

<file path=xl/ctrlProps/ctrlProp183.xml><?xml version="1.0" encoding="utf-8"?>
<formControlPr xmlns="http://schemas.microsoft.com/office/spreadsheetml/2009/9/main" objectType="CheckBox"/>
</file>

<file path=xl/ctrlProps/ctrlProp184.xml><?xml version="1.0" encoding="utf-8"?>
<formControlPr xmlns="http://schemas.microsoft.com/office/spreadsheetml/2009/9/main" objectType="CheckBox"/>
</file>

<file path=xl/ctrlProps/ctrlProp185.xml><?xml version="1.0" encoding="utf-8"?>
<formControlPr xmlns="http://schemas.microsoft.com/office/spreadsheetml/2009/9/main" objectType="CheckBox"/>
</file>

<file path=xl/ctrlProps/ctrlProp186.xml><?xml version="1.0" encoding="utf-8"?>
<formControlPr xmlns="http://schemas.microsoft.com/office/spreadsheetml/2009/9/main" objectType="CheckBox"/>
</file>

<file path=xl/ctrlProps/ctrlProp187.xml><?xml version="1.0" encoding="utf-8"?>
<formControlPr xmlns="http://schemas.microsoft.com/office/spreadsheetml/2009/9/main" objectType="CheckBox"/>
</file>

<file path=xl/ctrlProps/ctrlProp188.xml><?xml version="1.0" encoding="utf-8"?>
<formControlPr xmlns="http://schemas.microsoft.com/office/spreadsheetml/2009/9/main" objectType="CheckBox"/>
</file>

<file path=xl/ctrlProps/ctrlProp189.xml><?xml version="1.0" encoding="utf-8"?>
<formControlPr xmlns="http://schemas.microsoft.com/office/spreadsheetml/2009/9/main" objectType="CheckBox"/>
</file>

<file path=xl/ctrlProps/ctrlProp19.xml><?xml version="1.0" encoding="utf-8"?>
<formControlPr xmlns="http://schemas.microsoft.com/office/spreadsheetml/2009/9/main" objectType="CheckBox"/>
</file>

<file path=xl/ctrlProps/ctrlProp190.xml><?xml version="1.0" encoding="utf-8"?>
<formControlPr xmlns="http://schemas.microsoft.com/office/spreadsheetml/2009/9/main" objectType="CheckBox"/>
</file>

<file path=xl/ctrlProps/ctrlProp191.xml><?xml version="1.0" encoding="utf-8"?>
<formControlPr xmlns="http://schemas.microsoft.com/office/spreadsheetml/2009/9/main" objectType="CheckBox"/>
</file>

<file path=xl/ctrlProps/ctrlProp192.xml><?xml version="1.0" encoding="utf-8"?>
<formControlPr xmlns="http://schemas.microsoft.com/office/spreadsheetml/2009/9/main" objectType="CheckBox"/>
</file>

<file path=xl/ctrlProps/ctrlProp193.xml><?xml version="1.0" encoding="utf-8"?>
<formControlPr xmlns="http://schemas.microsoft.com/office/spreadsheetml/2009/9/main" objectType="CheckBox"/>
</file>

<file path=xl/ctrlProps/ctrlProp194.xml><?xml version="1.0" encoding="utf-8"?>
<formControlPr xmlns="http://schemas.microsoft.com/office/spreadsheetml/2009/9/main" objectType="CheckBox"/>
</file>

<file path=xl/ctrlProps/ctrlProp195.xml><?xml version="1.0" encoding="utf-8"?>
<formControlPr xmlns="http://schemas.microsoft.com/office/spreadsheetml/2009/9/main" objectType="CheckBox"/>
</file>

<file path=xl/ctrlProps/ctrlProp196.xml><?xml version="1.0" encoding="utf-8"?>
<formControlPr xmlns="http://schemas.microsoft.com/office/spreadsheetml/2009/9/main" objectType="CheckBox"/>
</file>

<file path=xl/ctrlProps/ctrlProp197.xml><?xml version="1.0" encoding="utf-8"?>
<formControlPr xmlns="http://schemas.microsoft.com/office/spreadsheetml/2009/9/main" objectType="CheckBox"/>
</file>

<file path=xl/ctrlProps/ctrlProp198.xml><?xml version="1.0" encoding="utf-8"?>
<formControlPr xmlns="http://schemas.microsoft.com/office/spreadsheetml/2009/9/main" objectType="CheckBox"/>
</file>

<file path=xl/ctrlProps/ctrlProp199.xml><?xml version="1.0" encoding="utf-8"?>
<formControlPr xmlns="http://schemas.microsoft.com/office/spreadsheetml/2009/9/main" objectType="CheckBox"/>
</file>

<file path=xl/ctrlProps/ctrlProp2.xml><?xml version="1.0" encoding="utf-8"?>
<formControlPr xmlns="http://schemas.microsoft.com/office/spreadsheetml/2009/9/main" objectType="CheckBox"/>
</file>

<file path=xl/ctrlProps/ctrlProp20.xml><?xml version="1.0" encoding="utf-8"?>
<formControlPr xmlns="http://schemas.microsoft.com/office/spreadsheetml/2009/9/main" objectType="CheckBox"/>
</file>

<file path=xl/ctrlProps/ctrlProp200.xml><?xml version="1.0" encoding="utf-8"?>
<formControlPr xmlns="http://schemas.microsoft.com/office/spreadsheetml/2009/9/main" objectType="CheckBox"/>
</file>

<file path=xl/ctrlProps/ctrlProp201.xml><?xml version="1.0" encoding="utf-8"?>
<formControlPr xmlns="http://schemas.microsoft.com/office/spreadsheetml/2009/9/main" objectType="CheckBox"/>
</file>

<file path=xl/ctrlProps/ctrlProp202.xml><?xml version="1.0" encoding="utf-8"?>
<formControlPr xmlns="http://schemas.microsoft.com/office/spreadsheetml/2009/9/main" objectType="CheckBox"/>
</file>

<file path=xl/ctrlProps/ctrlProp203.xml><?xml version="1.0" encoding="utf-8"?>
<formControlPr xmlns="http://schemas.microsoft.com/office/spreadsheetml/2009/9/main" objectType="CheckBox"/>
</file>

<file path=xl/ctrlProps/ctrlProp204.xml><?xml version="1.0" encoding="utf-8"?>
<formControlPr xmlns="http://schemas.microsoft.com/office/spreadsheetml/2009/9/main" objectType="CheckBox"/>
</file>

<file path=xl/ctrlProps/ctrlProp205.xml><?xml version="1.0" encoding="utf-8"?>
<formControlPr xmlns="http://schemas.microsoft.com/office/spreadsheetml/2009/9/main" objectType="CheckBox"/>
</file>

<file path=xl/ctrlProps/ctrlProp206.xml><?xml version="1.0" encoding="utf-8"?>
<formControlPr xmlns="http://schemas.microsoft.com/office/spreadsheetml/2009/9/main" objectType="CheckBox"/>
</file>

<file path=xl/ctrlProps/ctrlProp207.xml><?xml version="1.0" encoding="utf-8"?>
<formControlPr xmlns="http://schemas.microsoft.com/office/spreadsheetml/2009/9/main" objectType="CheckBox"/>
</file>

<file path=xl/ctrlProps/ctrlProp208.xml><?xml version="1.0" encoding="utf-8"?>
<formControlPr xmlns="http://schemas.microsoft.com/office/spreadsheetml/2009/9/main" objectType="CheckBox"/>
</file>

<file path=xl/ctrlProps/ctrlProp209.xml><?xml version="1.0" encoding="utf-8"?>
<formControlPr xmlns="http://schemas.microsoft.com/office/spreadsheetml/2009/9/main" objectType="CheckBox"/>
</file>

<file path=xl/ctrlProps/ctrlProp21.xml><?xml version="1.0" encoding="utf-8"?>
<formControlPr xmlns="http://schemas.microsoft.com/office/spreadsheetml/2009/9/main" objectType="CheckBox"/>
</file>

<file path=xl/ctrlProps/ctrlProp210.xml><?xml version="1.0" encoding="utf-8"?>
<formControlPr xmlns="http://schemas.microsoft.com/office/spreadsheetml/2009/9/main" objectType="CheckBox"/>
</file>

<file path=xl/ctrlProps/ctrlProp211.xml><?xml version="1.0" encoding="utf-8"?>
<formControlPr xmlns="http://schemas.microsoft.com/office/spreadsheetml/2009/9/main" objectType="CheckBox"/>
</file>

<file path=xl/ctrlProps/ctrlProp212.xml><?xml version="1.0" encoding="utf-8"?>
<formControlPr xmlns="http://schemas.microsoft.com/office/spreadsheetml/2009/9/main" objectType="CheckBox"/>
</file>

<file path=xl/ctrlProps/ctrlProp213.xml><?xml version="1.0" encoding="utf-8"?>
<formControlPr xmlns="http://schemas.microsoft.com/office/spreadsheetml/2009/9/main" objectType="CheckBox"/>
</file>

<file path=xl/ctrlProps/ctrlProp214.xml><?xml version="1.0" encoding="utf-8"?>
<formControlPr xmlns="http://schemas.microsoft.com/office/spreadsheetml/2009/9/main" objectType="CheckBox"/>
</file>

<file path=xl/ctrlProps/ctrlProp215.xml><?xml version="1.0" encoding="utf-8"?>
<formControlPr xmlns="http://schemas.microsoft.com/office/spreadsheetml/2009/9/main" objectType="CheckBox"/>
</file>

<file path=xl/ctrlProps/ctrlProp216.xml><?xml version="1.0" encoding="utf-8"?>
<formControlPr xmlns="http://schemas.microsoft.com/office/spreadsheetml/2009/9/main" objectType="CheckBox"/>
</file>

<file path=xl/ctrlProps/ctrlProp217.xml><?xml version="1.0" encoding="utf-8"?>
<formControlPr xmlns="http://schemas.microsoft.com/office/spreadsheetml/2009/9/main" objectType="CheckBox"/>
</file>

<file path=xl/ctrlProps/ctrlProp218.xml><?xml version="1.0" encoding="utf-8"?>
<formControlPr xmlns="http://schemas.microsoft.com/office/spreadsheetml/2009/9/main" objectType="CheckBox"/>
</file>

<file path=xl/ctrlProps/ctrlProp219.xml><?xml version="1.0" encoding="utf-8"?>
<formControlPr xmlns="http://schemas.microsoft.com/office/spreadsheetml/2009/9/main" objectType="CheckBox"/>
</file>

<file path=xl/ctrlProps/ctrlProp22.xml><?xml version="1.0" encoding="utf-8"?>
<formControlPr xmlns="http://schemas.microsoft.com/office/spreadsheetml/2009/9/main" objectType="CheckBox"/>
</file>

<file path=xl/ctrlProps/ctrlProp220.xml><?xml version="1.0" encoding="utf-8"?>
<formControlPr xmlns="http://schemas.microsoft.com/office/spreadsheetml/2009/9/main" objectType="CheckBox"/>
</file>

<file path=xl/ctrlProps/ctrlProp221.xml><?xml version="1.0" encoding="utf-8"?>
<formControlPr xmlns="http://schemas.microsoft.com/office/spreadsheetml/2009/9/main" objectType="CheckBox"/>
</file>

<file path=xl/ctrlProps/ctrlProp222.xml><?xml version="1.0" encoding="utf-8"?>
<formControlPr xmlns="http://schemas.microsoft.com/office/spreadsheetml/2009/9/main" objectType="CheckBox"/>
</file>

<file path=xl/ctrlProps/ctrlProp223.xml><?xml version="1.0" encoding="utf-8"?>
<formControlPr xmlns="http://schemas.microsoft.com/office/spreadsheetml/2009/9/main" objectType="CheckBox"/>
</file>

<file path=xl/ctrlProps/ctrlProp224.xml><?xml version="1.0" encoding="utf-8"?>
<formControlPr xmlns="http://schemas.microsoft.com/office/spreadsheetml/2009/9/main" objectType="CheckBox"/>
</file>

<file path=xl/ctrlProps/ctrlProp225.xml><?xml version="1.0" encoding="utf-8"?>
<formControlPr xmlns="http://schemas.microsoft.com/office/spreadsheetml/2009/9/main" objectType="CheckBox"/>
</file>

<file path=xl/ctrlProps/ctrlProp226.xml><?xml version="1.0" encoding="utf-8"?>
<formControlPr xmlns="http://schemas.microsoft.com/office/spreadsheetml/2009/9/main" objectType="CheckBox"/>
</file>

<file path=xl/ctrlProps/ctrlProp227.xml><?xml version="1.0" encoding="utf-8"?>
<formControlPr xmlns="http://schemas.microsoft.com/office/spreadsheetml/2009/9/main" objectType="CheckBox"/>
</file>

<file path=xl/ctrlProps/ctrlProp228.xml><?xml version="1.0" encoding="utf-8"?>
<formControlPr xmlns="http://schemas.microsoft.com/office/spreadsheetml/2009/9/main" objectType="CheckBox"/>
</file>

<file path=xl/ctrlProps/ctrlProp229.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30.xml><?xml version="1.0" encoding="utf-8"?>
<formControlPr xmlns="http://schemas.microsoft.com/office/spreadsheetml/2009/9/main" objectType="CheckBox"/>
</file>

<file path=xl/ctrlProps/ctrlProp231.xml><?xml version="1.0" encoding="utf-8"?>
<formControlPr xmlns="http://schemas.microsoft.com/office/spreadsheetml/2009/9/main" objectType="CheckBox"/>
</file>

<file path=xl/ctrlProps/ctrlProp232.xml><?xml version="1.0" encoding="utf-8"?>
<formControlPr xmlns="http://schemas.microsoft.com/office/spreadsheetml/2009/9/main" objectType="CheckBox"/>
</file>

<file path=xl/ctrlProps/ctrlProp233.xml><?xml version="1.0" encoding="utf-8"?>
<formControlPr xmlns="http://schemas.microsoft.com/office/spreadsheetml/2009/9/main" objectType="CheckBox"/>
</file>

<file path=xl/ctrlProps/ctrlProp234.xml><?xml version="1.0" encoding="utf-8"?>
<formControlPr xmlns="http://schemas.microsoft.com/office/spreadsheetml/2009/9/main" objectType="CheckBox"/>
</file>

<file path=xl/ctrlProps/ctrlProp235.xml><?xml version="1.0" encoding="utf-8"?>
<formControlPr xmlns="http://schemas.microsoft.com/office/spreadsheetml/2009/9/main" objectType="CheckBox"/>
</file>

<file path=xl/ctrlProps/ctrlProp236.xml><?xml version="1.0" encoding="utf-8"?>
<formControlPr xmlns="http://schemas.microsoft.com/office/spreadsheetml/2009/9/main" objectType="CheckBox"/>
</file>

<file path=xl/ctrlProps/ctrlProp237.xml><?xml version="1.0" encoding="utf-8"?>
<formControlPr xmlns="http://schemas.microsoft.com/office/spreadsheetml/2009/9/main" objectType="CheckBox"/>
</file>

<file path=xl/ctrlProps/ctrlProp238.xml><?xml version="1.0" encoding="utf-8"?>
<formControlPr xmlns="http://schemas.microsoft.com/office/spreadsheetml/2009/9/main" objectType="CheckBox"/>
</file>

<file path=xl/ctrlProps/ctrlProp239.xml><?xml version="1.0" encoding="utf-8"?>
<formControlPr xmlns="http://schemas.microsoft.com/office/spreadsheetml/2009/9/main" objectType="CheckBox"/>
</file>

<file path=xl/ctrlProps/ctrlProp24.xml><?xml version="1.0" encoding="utf-8"?>
<formControlPr xmlns="http://schemas.microsoft.com/office/spreadsheetml/2009/9/main" objectType="CheckBox"/>
</file>

<file path=xl/ctrlProps/ctrlProp240.xml><?xml version="1.0" encoding="utf-8"?>
<formControlPr xmlns="http://schemas.microsoft.com/office/spreadsheetml/2009/9/main" objectType="CheckBox"/>
</file>

<file path=xl/ctrlProps/ctrlProp241.xml><?xml version="1.0" encoding="utf-8"?>
<formControlPr xmlns="http://schemas.microsoft.com/office/spreadsheetml/2009/9/main" objectType="CheckBox"/>
</file>

<file path=xl/ctrlProps/ctrlProp242.xml><?xml version="1.0" encoding="utf-8"?>
<formControlPr xmlns="http://schemas.microsoft.com/office/spreadsheetml/2009/9/main" objectType="CheckBox"/>
</file>

<file path=xl/ctrlProps/ctrlProp243.xml><?xml version="1.0" encoding="utf-8"?>
<formControlPr xmlns="http://schemas.microsoft.com/office/spreadsheetml/2009/9/main" objectType="CheckBox"/>
</file>

<file path=xl/ctrlProps/ctrlProp244.xml><?xml version="1.0" encoding="utf-8"?>
<formControlPr xmlns="http://schemas.microsoft.com/office/spreadsheetml/2009/9/main" objectType="CheckBox"/>
</file>

<file path=xl/ctrlProps/ctrlProp245.xml><?xml version="1.0" encoding="utf-8"?>
<formControlPr xmlns="http://schemas.microsoft.com/office/spreadsheetml/2009/9/main" objectType="CheckBox"/>
</file>

<file path=xl/ctrlProps/ctrlProp246.xml><?xml version="1.0" encoding="utf-8"?>
<formControlPr xmlns="http://schemas.microsoft.com/office/spreadsheetml/2009/9/main" objectType="CheckBox"/>
</file>

<file path=xl/ctrlProps/ctrlProp247.xml><?xml version="1.0" encoding="utf-8"?>
<formControlPr xmlns="http://schemas.microsoft.com/office/spreadsheetml/2009/9/main" objectType="CheckBox"/>
</file>

<file path=xl/ctrlProps/ctrlProp248.xml><?xml version="1.0" encoding="utf-8"?>
<formControlPr xmlns="http://schemas.microsoft.com/office/spreadsheetml/2009/9/main" objectType="CheckBox"/>
</file>

<file path=xl/ctrlProps/ctrlProp249.xml><?xml version="1.0" encoding="utf-8"?>
<formControlPr xmlns="http://schemas.microsoft.com/office/spreadsheetml/2009/9/main" objectType="CheckBox"/>
</file>

<file path=xl/ctrlProps/ctrlProp25.xml><?xml version="1.0" encoding="utf-8"?>
<formControlPr xmlns="http://schemas.microsoft.com/office/spreadsheetml/2009/9/main" objectType="CheckBox"/>
</file>

<file path=xl/ctrlProps/ctrlProp250.xml><?xml version="1.0" encoding="utf-8"?>
<formControlPr xmlns="http://schemas.microsoft.com/office/spreadsheetml/2009/9/main" objectType="CheckBox"/>
</file>

<file path=xl/ctrlProps/ctrlProp251.xml><?xml version="1.0" encoding="utf-8"?>
<formControlPr xmlns="http://schemas.microsoft.com/office/spreadsheetml/2009/9/main" objectType="CheckBox"/>
</file>

<file path=xl/ctrlProps/ctrlProp252.xml><?xml version="1.0" encoding="utf-8"?>
<formControlPr xmlns="http://schemas.microsoft.com/office/spreadsheetml/2009/9/main" objectType="CheckBox"/>
</file>

<file path=xl/ctrlProps/ctrlProp253.xml><?xml version="1.0" encoding="utf-8"?>
<formControlPr xmlns="http://schemas.microsoft.com/office/spreadsheetml/2009/9/main" objectType="CheckBox"/>
</file>

<file path=xl/ctrlProps/ctrlProp254.xml><?xml version="1.0" encoding="utf-8"?>
<formControlPr xmlns="http://schemas.microsoft.com/office/spreadsheetml/2009/9/main" objectType="CheckBox"/>
</file>

<file path=xl/ctrlProps/ctrlProp255.xml><?xml version="1.0" encoding="utf-8"?>
<formControlPr xmlns="http://schemas.microsoft.com/office/spreadsheetml/2009/9/main" objectType="CheckBox"/>
</file>

<file path=xl/ctrlProps/ctrlProp256.xml><?xml version="1.0" encoding="utf-8"?>
<formControlPr xmlns="http://schemas.microsoft.com/office/spreadsheetml/2009/9/main" objectType="CheckBox"/>
</file>

<file path=xl/ctrlProps/ctrlProp257.xml><?xml version="1.0" encoding="utf-8"?>
<formControlPr xmlns="http://schemas.microsoft.com/office/spreadsheetml/2009/9/main" objectType="CheckBox"/>
</file>

<file path=xl/ctrlProps/ctrlProp258.xml><?xml version="1.0" encoding="utf-8"?>
<formControlPr xmlns="http://schemas.microsoft.com/office/spreadsheetml/2009/9/main" objectType="CheckBox"/>
</file>

<file path=xl/ctrlProps/ctrlProp259.xml><?xml version="1.0" encoding="utf-8"?>
<formControlPr xmlns="http://schemas.microsoft.com/office/spreadsheetml/2009/9/main" objectType="CheckBox"/>
</file>

<file path=xl/ctrlProps/ctrlProp26.xml><?xml version="1.0" encoding="utf-8"?>
<formControlPr xmlns="http://schemas.microsoft.com/office/spreadsheetml/2009/9/main" objectType="CheckBox"/>
</file>

<file path=xl/ctrlProps/ctrlProp260.xml><?xml version="1.0" encoding="utf-8"?>
<formControlPr xmlns="http://schemas.microsoft.com/office/spreadsheetml/2009/9/main" objectType="CheckBox"/>
</file>

<file path=xl/ctrlProps/ctrlProp261.xml><?xml version="1.0" encoding="utf-8"?>
<formControlPr xmlns="http://schemas.microsoft.com/office/spreadsheetml/2009/9/main" objectType="CheckBox"/>
</file>

<file path=xl/ctrlProps/ctrlProp262.xml><?xml version="1.0" encoding="utf-8"?>
<formControlPr xmlns="http://schemas.microsoft.com/office/spreadsheetml/2009/9/main" objectType="CheckBox"/>
</file>

<file path=xl/ctrlProps/ctrlProp263.xml><?xml version="1.0" encoding="utf-8"?>
<formControlPr xmlns="http://schemas.microsoft.com/office/spreadsheetml/2009/9/main" objectType="CheckBox"/>
</file>

<file path=xl/ctrlProps/ctrlProp264.xml><?xml version="1.0" encoding="utf-8"?>
<formControlPr xmlns="http://schemas.microsoft.com/office/spreadsheetml/2009/9/main" objectType="CheckBox"/>
</file>

<file path=xl/ctrlProps/ctrlProp265.xml><?xml version="1.0" encoding="utf-8"?>
<formControlPr xmlns="http://schemas.microsoft.com/office/spreadsheetml/2009/9/main" objectType="CheckBox"/>
</file>

<file path=xl/ctrlProps/ctrlProp266.xml><?xml version="1.0" encoding="utf-8"?>
<formControlPr xmlns="http://schemas.microsoft.com/office/spreadsheetml/2009/9/main" objectType="CheckBox"/>
</file>

<file path=xl/ctrlProps/ctrlProp267.xml><?xml version="1.0" encoding="utf-8"?>
<formControlPr xmlns="http://schemas.microsoft.com/office/spreadsheetml/2009/9/main" objectType="CheckBox"/>
</file>

<file path=xl/ctrlProps/ctrlProp268.xml><?xml version="1.0" encoding="utf-8"?>
<formControlPr xmlns="http://schemas.microsoft.com/office/spreadsheetml/2009/9/main" objectType="CheckBox"/>
</file>

<file path=xl/ctrlProps/ctrlProp269.xml><?xml version="1.0" encoding="utf-8"?>
<formControlPr xmlns="http://schemas.microsoft.com/office/spreadsheetml/2009/9/main" objectType="CheckBox"/>
</file>

<file path=xl/ctrlProps/ctrlProp27.xml><?xml version="1.0" encoding="utf-8"?>
<formControlPr xmlns="http://schemas.microsoft.com/office/spreadsheetml/2009/9/main" objectType="CheckBox"/>
</file>

<file path=xl/ctrlProps/ctrlProp270.xml><?xml version="1.0" encoding="utf-8"?>
<formControlPr xmlns="http://schemas.microsoft.com/office/spreadsheetml/2009/9/main" objectType="CheckBox"/>
</file>

<file path=xl/ctrlProps/ctrlProp271.xml><?xml version="1.0" encoding="utf-8"?>
<formControlPr xmlns="http://schemas.microsoft.com/office/spreadsheetml/2009/9/main" objectType="CheckBox"/>
</file>

<file path=xl/ctrlProps/ctrlProp272.xml><?xml version="1.0" encoding="utf-8"?>
<formControlPr xmlns="http://schemas.microsoft.com/office/spreadsheetml/2009/9/main" objectType="CheckBox"/>
</file>

<file path=xl/ctrlProps/ctrlProp273.xml><?xml version="1.0" encoding="utf-8"?>
<formControlPr xmlns="http://schemas.microsoft.com/office/spreadsheetml/2009/9/main" objectType="CheckBox"/>
</file>

<file path=xl/ctrlProps/ctrlProp274.xml><?xml version="1.0" encoding="utf-8"?>
<formControlPr xmlns="http://schemas.microsoft.com/office/spreadsheetml/2009/9/main" objectType="CheckBox"/>
</file>

<file path=xl/ctrlProps/ctrlProp275.xml><?xml version="1.0" encoding="utf-8"?>
<formControlPr xmlns="http://schemas.microsoft.com/office/spreadsheetml/2009/9/main" objectType="CheckBox"/>
</file>

<file path=xl/ctrlProps/ctrlProp276.xml><?xml version="1.0" encoding="utf-8"?>
<formControlPr xmlns="http://schemas.microsoft.com/office/spreadsheetml/2009/9/main" objectType="CheckBox"/>
</file>

<file path=xl/ctrlProps/ctrlProp277.xml><?xml version="1.0" encoding="utf-8"?>
<formControlPr xmlns="http://schemas.microsoft.com/office/spreadsheetml/2009/9/main" objectType="CheckBox"/>
</file>

<file path=xl/ctrlProps/ctrlProp278.xml><?xml version="1.0" encoding="utf-8"?>
<formControlPr xmlns="http://schemas.microsoft.com/office/spreadsheetml/2009/9/main" objectType="CheckBox"/>
</file>

<file path=xl/ctrlProps/ctrlProp279.xml><?xml version="1.0" encoding="utf-8"?>
<formControlPr xmlns="http://schemas.microsoft.com/office/spreadsheetml/2009/9/main" objectType="CheckBox"/>
</file>

<file path=xl/ctrlProps/ctrlProp28.xml><?xml version="1.0" encoding="utf-8"?>
<formControlPr xmlns="http://schemas.microsoft.com/office/spreadsheetml/2009/9/main" objectType="CheckBox"/>
</file>

<file path=xl/ctrlProps/ctrlProp280.xml><?xml version="1.0" encoding="utf-8"?>
<formControlPr xmlns="http://schemas.microsoft.com/office/spreadsheetml/2009/9/main" objectType="CheckBox"/>
</file>

<file path=xl/ctrlProps/ctrlProp281.xml><?xml version="1.0" encoding="utf-8"?>
<formControlPr xmlns="http://schemas.microsoft.com/office/spreadsheetml/2009/9/main" objectType="CheckBox"/>
</file>

<file path=xl/ctrlProps/ctrlProp282.xml><?xml version="1.0" encoding="utf-8"?>
<formControlPr xmlns="http://schemas.microsoft.com/office/spreadsheetml/2009/9/main" objectType="CheckBox"/>
</file>

<file path=xl/ctrlProps/ctrlProp283.xml><?xml version="1.0" encoding="utf-8"?>
<formControlPr xmlns="http://schemas.microsoft.com/office/spreadsheetml/2009/9/main" objectType="CheckBox"/>
</file>

<file path=xl/ctrlProps/ctrlProp284.xml><?xml version="1.0" encoding="utf-8"?>
<formControlPr xmlns="http://schemas.microsoft.com/office/spreadsheetml/2009/9/main" objectType="CheckBox"/>
</file>

<file path=xl/ctrlProps/ctrlProp285.xml><?xml version="1.0" encoding="utf-8"?>
<formControlPr xmlns="http://schemas.microsoft.com/office/spreadsheetml/2009/9/main" objectType="CheckBox"/>
</file>

<file path=xl/ctrlProps/ctrlProp286.xml><?xml version="1.0" encoding="utf-8"?>
<formControlPr xmlns="http://schemas.microsoft.com/office/spreadsheetml/2009/9/main" objectType="CheckBox"/>
</file>

<file path=xl/ctrlProps/ctrlProp287.xml><?xml version="1.0" encoding="utf-8"?>
<formControlPr xmlns="http://schemas.microsoft.com/office/spreadsheetml/2009/9/main" objectType="CheckBox"/>
</file>

<file path=xl/ctrlProps/ctrlProp288.xml><?xml version="1.0" encoding="utf-8"?>
<formControlPr xmlns="http://schemas.microsoft.com/office/spreadsheetml/2009/9/main" objectType="CheckBox"/>
</file>

<file path=xl/ctrlProps/ctrlProp289.xml><?xml version="1.0" encoding="utf-8"?>
<formControlPr xmlns="http://schemas.microsoft.com/office/spreadsheetml/2009/9/main" objectType="CheckBox"/>
</file>

<file path=xl/ctrlProps/ctrlProp29.xml><?xml version="1.0" encoding="utf-8"?>
<formControlPr xmlns="http://schemas.microsoft.com/office/spreadsheetml/2009/9/main" objectType="CheckBox"/>
</file>

<file path=xl/ctrlProps/ctrlProp290.xml><?xml version="1.0" encoding="utf-8"?>
<formControlPr xmlns="http://schemas.microsoft.com/office/spreadsheetml/2009/9/main" objectType="CheckBox"/>
</file>

<file path=xl/ctrlProps/ctrlProp291.xml><?xml version="1.0" encoding="utf-8"?>
<formControlPr xmlns="http://schemas.microsoft.com/office/spreadsheetml/2009/9/main" objectType="CheckBox"/>
</file>

<file path=xl/ctrlProps/ctrlProp292.xml><?xml version="1.0" encoding="utf-8"?>
<formControlPr xmlns="http://schemas.microsoft.com/office/spreadsheetml/2009/9/main" objectType="CheckBox"/>
</file>

<file path=xl/ctrlProps/ctrlProp293.xml><?xml version="1.0" encoding="utf-8"?>
<formControlPr xmlns="http://schemas.microsoft.com/office/spreadsheetml/2009/9/main" objectType="CheckBox"/>
</file>

<file path=xl/ctrlProps/ctrlProp294.xml><?xml version="1.0" encoding="utf-8"?>
<formControlPr xmlns="http://schemas.microsoft.com/office/spreadsheetml/2009/9/main" objectType="CheckBox"/>
</file>

<file path=xl/ctrlProps/ctrlProp295.xml><?xml version="1.0" encoding="utf-8"?>
<formControlPr xmlns="http://schemas.microsoft.com/office/spreadsheetml/2009/9/main" objectType="CheckBox"/>
</file>

<file path=xl/ctrlProps/ctrlProp296.xml><?xml version="1.0" encoding="utf-8"?>
<formControlPr xmlns="http://schemas.microsoft.com/office/spreadsheetml/2009/9/main" objectType="CheckBox"/>
</file>

<file path=xl/ctrlProps/ctrlProp297.xml><?xml version="1.0" encoding="utf-8"?>
<formControlPr xmlns="http://schemas.microsoft.com/office/spreadsheetml/2009/9/main" objectType="CheckBox"/>
</file>

<file path=xl/ctrlProps/ctrlProp298.xml><?xml version="1.0" encoding="utf-8"?>
<formControlPr xmlns="http://schemas.microsoft.com/office/spreadsheetml/2009/9/main" objectType="CheckBox"/>
</file>

<file path=xl/ctrlProps/ctrlProp299.xml><?xml version="1.0" encoding="utf-8"?>
<formControlPr xmlns="http://schemas.microsoft.com/office/spreadsheetml/2009/9/main" objectType="CheckBox"/>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00.xml><?xml version="1.0" encoding="utf-8"?>
<formControlPr xmlns="http://schemas.microsoft.com/office/spreadsheetml/2009/9/main" objectType="CheckBox"/>
</file>

<file path=xl/ctrlProps/ctrlProp301.xml><?xml version="1.0" encoding="utf-8"?>
<formControlPr xmlns="http://schemas.microsoft.com/office/spreadsheetml/2009/9/main" objectType="CheckBox"/>
</file>

<file path=xl/ctrlProps/ctrlProp302.xml><?xml version="1.0" encoding="utf-8"?>
<formControlPr xmlns="http://schemas.microsoft.com/office/spreadsheetml/2009/9/main" objectType="CheckBox"/>
</file>

<file path=xl/ctrlProps/ctrlProp303.xml><?xml version="1.0" encoding="utf-8"?>
<formControlPr xmlns="http://schemas.microsoft.com/office/spreadsheetml/2009/9/main" objectType="CheckBox"/>
</file>

<file path=xl/ctrlProps/ctrlProp304.xml><?xml version="1.0" encoding="utf-8"?>
<formControlPr xmlns="http://schemas.microsoft.com/office/spreadsheetml/2009/9/main" objectType="CheckBox"/>
</file>

<file path=xl/ctrlProps/ctrlProp305.xml><?xml version="1.0" encoding="utf-8"?>
<formControlPr xmlns="http://schemas.microsoft.com/office/spreadsheetml/2009/9/main" objectType="CheckBox"/>
</file>

<file path=xl/ctrlProps/ctrlProp306.xml><?xml version="1.0" encoding="utf-8"?>
<formControlPr xmlns="http://schemas.microsoft.com/office/spreadsheetml/2009/9/main" objectType="CheckBox"/>
</file>

<file path=xl/ctrlProps/ctrlProp307.xml><?xml version="1.0" encoding="utf-8"?>
<formControlPr xmlns="http://schemas.microsoft.com/office/spreadsheetml/2009/9/main" objectType="CheckBox"/>
</file>

<file path=xl/ctrlProps/ctrlProp308.xml><?xml version="1.0" encoding="utf-8"?>
<formControlPr xmlns="http://schemas.microsoft.com/office/spreadsheetml/2009/9/main" objectType="CheckBox"/>
</file>

<file path=xl/ctrlProps/ctrlProp309.xml><?xml version="1.0" encoding="utf-8"?>
<formControlPr xmlns="http://schemas.microsoft.com/office/spreadsheetml/2009/9/main" objectType="CheckBox"/>
</file>

<file path=xl/ctrlProps/ctrlProp31.xml><?xml version="1.0" encoding="utf-8"?>
<formControlPr xmlns="http://schemas.microsoft.com/office/spreadsheetml/2009/9/main" objectType="CheckBox"/>
</file>

<file path=xl/ctrlProps/ctrlProp310.xml><?xml version="1.0" encoding="utf-8"?>
<formControlPr xmlns="http://schemas.microsoft.com/office/spreadsheetml/2009/9/main" objectType="CheckBox"/>
</file>

<file path=xl/ctrlProps/ctrlProp311.xml><?xml version="1.0" encoding="utf-8"?>
<formControlPr xmlns="http://schemas.microsoft.com/office/spreadsheetml/2009/9/main" objectType="CheckBox"/>
</file>

<file path=xl/ctrlProps/ctrlProp312.xml><?xml version="1.0" encoding="utf-8"?>
<formControlPr xmlns="http://schemas.microsoft.com/office/spreadsheetml/2009/9/main" objectType="CheckBox"/>
</file>

<file path=xl/ctrlProps/ctrlProp313.xml><?xml version="1.0" encoding="utf-8"?>
<formControlPr xmlns="http://schemas.microsoft.com/office/spreadsheetml/2009/9/main" objectType="CheckBox"/>
</file>

<file path=xl/ctrlProps/ctrlProp314.xml><?xml version="1.0" encoding="utf-8"?>
<formControlPr xmlns="http://schemas.microsoft.com/office/spreadsheetml/2009/9/main" objectType="CheckBox"/>
</file>

<file path=xl/ctrlProps/ctrlProp315.xml><?xml version="1.0" encoding="utf-8"?>
<formControlPr xmlns="http://schemas.microsoft.com/office/spreadsheetml/2009/9/main" objectType="CheckBox"/>
</file>

<file path=xl/ctrlProps/ctrlProp316.xml><?xml version="1.0" encoding="utf-8"?>
<formControlPr xmlns="http://schemas.microsoft.com/office/spreadsheetml/2009/9/main" objectType="CheckBox"/>
</file>

<file path=xl/ctrlProps/ctrlProp317.xml><?xml version="1.0" encoding="utf-8"?>
<formControlPr xmlns="http://schemas.microsoft.com/office/spreadsheetml/2009/9/main" objectType="CheckBox"/>
</file>

<file path=xl/ctrlProps/ctrlProp318.xml><?xml version="1.0" encoding="utf-8"?>
<formControlPr xmlns="http://schemas.microsoft.com/office/spreadsheetml/2009/9/main" objectType="CheckBox"/>
</file>

<file path=xl/ctrlProps/ctrlProp319.xml><?xml version="1.0" encoding="utf-8"?>
<formControlPr xmlns="http://schemas.microsoft.com/office/spreadsheetml/2009/9/main" objectType="CheckBox"/>
</file>

<file path=xl/ctrlProps/ctrlProp32.xml><?xml version="1.0" encoding="utf-8"?>
<formControlPr xmlns="http://schemas.microsoft.com/office/spreadsheetml/2009/9/main" objectType="CheckBox"/>
</file>

<file path=xl/ctrlProps/ctrlProp320.xml><?xml version="1.0" encoding="utf-8"?>
<formControlPr xmlns="http://schemas.microsoft.com/office/spreadsheetml/2009/9/main" objectType="CheckBox"/>
</file>

<file path=xl/ctrlProps/ctrlProp321.xml><?xml version="1.0" encoding="utf-8"?>
<formControlPr xmlns="http://schemas.microsoft.com/office/spreadsheetml/2009/9/main" objectType="CheckBox"/>
</file>

<file path=xl/ctrlProps/ctrlProp322.xml><?xml version="1.0" encoding="utf-8"?>
<formControlPr xmlns="http://schemas.microsoft.com/office/spreadsheetml/2009/9/main" objectType="CheckBox"/>
</file>

<file path=xl/ctrlProps/ctrlProp323.xml><?xml version="1.0" encoding="utf-8"?>
<formControlPr xmlns="http://schemas.microsoft.com/office/spreadsheetml/2009/9/main" objectType="CheckBox"/>
</file>

<file path=xl/ctrlProps/ctrlProp324.xml><?xml version="1.0" encoding="utf-8"?>
<formControlPr xmlns="http://schemas.microsoft.com/office/spreadsheetml/2009/9/main" objectType="CheckBox"/>
</file>

<file path=xl/ctrlProps/ctrlProp325.xml><?xml version="1.0" encoding="utf-8"?>
<formControlPr xmlns="http://schemas.microsoft.com/office/spreadsheetml/2009/9/main" objectType="CheckBox"/>
</file>

<file path=xl/ctrlProps/ctrlProp326.xml><?xml version="1.0" encoding="utf-8"?>
<formControlPr xmlns="http://schemas.microsoft.com/office/spreadsheetml/2009/9/main" objectType="CheckBox"/>
</file>

<file path=xl/ctrlProps/ctrlProp327.xml><?xml version="1.0" encoding="utf-8"?>
<formControlPr xmlns="http://schemas.microsoft.com/office/spreadsheetml/2009/9/main" objectType="CheckBox"/>
</file>

<file path=xl/ctrlProps/ctrlProp328.xml><?xml version="1.0" encoding="utf-8"?>
<formControlPr xmlns="http://schemas.microsoft.com/office/spreadsheetml/2009/9/main" objectType="CheckBox"/>
</file>

<file path=xl/ctrlProps/ctrlProp329.xml><?xml version="1.0" encoding="utf-8"?>
<formControlPr xmlns="http://schemas.microsoft.com/office/spreadsheetml/2009/9/main" objectType="CheckBox"/>
</file>

<file path=xl/ctrlProps/ctrlProp33.xml><?xml version="1.0" encoding="utf-8"?>
<formControlPr xmlns="http://schemas.microsoft.com/office/spreadsheetml/2009/9/main" objectType="CheckBox"/>
</file>

<file path=xl/ctrlProps/ctrlProp330.xml><?xml version="1.0" encoding="utf-8"?>
<formControlPr xmlns="http://schemas.microsoft.com/office/spreadsheetml/2009/9/main" objectType="CheckBox"/>
</file>

<file path=xl/ctrlProps/ctrlProp331.xml><?xml version="1.0" encoding="utf-8"?>
<formControlPr xmlns="http://schemas.microsoft.com/office/spreadsheetml/2009/9/main" objectType="CheckBox"/>
</file>

<file path=xl/ctrlProps/ctrlProp332.xml><?xml version="1.0" encoding="utf-8"?>
<formControlPr xmlns="http://schemas.microsoft.com/office/spreadsheetml/2009/9/main" objectType="CheckBox"/>
</file>

<file path=xl/ctrlProps/ctrlProp333.xml><?xml version="1.0" encoding="utf-8"?>
<formControlPr xmlns="http://schemas.microsoft.com/office/spreadsheetml/2009/9/main" objectType="CheckBox"/>
</file>

<file path=xl/ctrlProps/ctrlProp334.xml><?xml version="1.0" encoding="utf-8"?>
<formControlPr xmlns="http://schemas.microsoft.com/office/spreadsheetml/2009/9/main" objectType="CheckBox"/>
</file>

<file path=xl/ctrlProps/ctrlProp335.xml><?xml version="1.0" encoding="utf-8"?>
<formControlPr xmlns="http://schemas.microsoft.com/office/spreadsheetml/2009/9/main" objectType="CheckBox"/>
</file>

<file path=xl/ctrlProps/ctrlProp336.xml><?xml version="1.0" encoding="utf-8"?>
<formControlPr xmlns="http://schemas.microsoft.com/office/spreadsheetml/2009/9/main" objectType="CheckBox"/>
</file>

<file path=xl/ctrlProps/ctrlProp337.xml><?xml version="1.0" encoding="utf-8"?>
<formControlPr xmlns="http://schemas.microsoft.com/office/spreadsheetml/2009/9/main" objectType="CheckBox"/>
</file>

<file path=xl/ctrlProps/ctrlProp338.xml><?xml version="1.0" encoding="utf-8"?>
<formControlPr xmlns="http://schemas.microsoft.com/office/spreadsheetml/2009/9/main" objectType="CheckBox"/>
</file>

<file path=xl/ctrlProps/ctrlProp339.xml><?xml version="1.0" encoding="utf-8"?>
<formControlPr xmlns="http://schemas.microsoft.com/office/spreadsheetml/2009/9/main" objectType="CheckBox"/>
</file>

<file path=xl/ctrlProps/ctrlProp34.xml><?xml version="1.0" encoding="utf-8"?>
<formControlPr xmlns="http://schemas.microsoft.com/office/spreadsheetml/2009/9/main" objectType="CheckBox"/>
</file>

<file path=xl/ctrlProps/ctrlProp340.xml><?xml version="1.0" encoding="utf-8"?>
<formControlPr xmlns="http://schemas.microsoft.com/office/spreadsheetml/2009/9/main" objectType="CheckBox"/>
</file>

<file path=xl/ctrlProps/ctrlProp341.xml><?xml version="1.0" encoding="utf-8"?>
<formControlPr xmlns="http://schemas.microsoft.com/office/spreadsheetml/2009/9/main" objectType="CheckBox"/>
</file>

<file path=xl/ctrlProps/ctrlProp342.xml><?xml version="1.0" encoding="utf-8"?>
<formControlPr xmlns="http://schemas.microsoft.com/office/spreadsheetml/2009/9/main" objectType="CheckBox"/>
</file>

<file path=xl/ctrlProps/ctrlProp343.xml><?xml version="1.0" encoding="utf-8"?>
<formControlPr xmlns="http://schemas.microsoft.com/office/spreadsheetml/2009/9/main" objectType="CheckBox"/>
</file>

<file path=xl/ctrlProps/ctrlProp344.xml><?xml version="1.0" encoding="utf-8"?>
<formControlPr xmlns="http://schemas.microsoft.com/office/spreadsheetml/2009/9/main" objectType="CheckBox"/>
</file>

<file path=xl/ctrlProps/ctrlProp345.xml><?xml version="1.0" encoding="utf-8"?>
<formControlPr xmlns="http://schemas.microsoft.com/office/spreadsheetml/2009/9/main" objectType="CheckBox"/>
</file>

<file path=xl/ctrlProps/ctrlProp346.xml><?xml version="1.0" encoding="utf-8"?>
<formControlPr xmlns="http://schemas.microsoft.com/office/spreadsheetml/2009/9/main" objectType="CheckBox"/>
</file>

<file path=xl/ctrlProps/ctrlProp347.xml><?xml version="1.0" encoding="utf-8"?>
<formControlPr xmlns="http://schemas.microsoft.com/office/spreadsheetml/2009/9/main" objectType="CheckBox"/>
</file>

<file path=xl/ctrlProps/ctrlProp348.xml><?xml version="1.0" encoding="utf-8"?>
<formControlPr xmlns="http://schemas.microsoft.com/office/spreadsheetml/2009/9/main" objectType="CheckBox"/>
</file>

<file path=xl/ctrlProps/ctrlProp349.xml><?xml version="1.0" encoding="utf-8"?>
<formControlPr xmlns="http://schemas.microsoft.com/office/spreadsheetml/2009/9/main" objectType="CheckBox"/>
</file>

<file path=xl/ctrlProps/ctrlProp35.xml><?xml version="1.0" encoding="utf-8"?>
<formControlPr xmlns="http://schemas.microsoft.com/office/spreadsheetml/2009/9/main" objectType="CheckBox"/>
</file>

<file path=xl/ctrlProps/ctrlProp350.xml><?xml version="1.0" encoding="utf-8"?>
<formControlPr xmlns="http://schemas.microsoft.com/office/spreadsheetml/2009/9/main" objectType="CheckBox"/>
</file>

<file path=xl/ctrlProps/ctrlProp351.xml><?xml version="1.0" encoding="utf-8"?>
<formControlPr xmlns="http://schemas.microsoft.com/office/spreadsheetml/2009/9/main" objectType="CheckBox"/>
</file>

<file path=xl/ctrlProps/ctrlProp352.xml><?xml version="1.0" encoding="utf-8"?>
<formControlPr xmlns="http://schemas.microsoft.com/office/spreadsheetml/2009/9/main" objectType="CheckBox"/>
</file>

<file path=xl/ctrlProps/ctrlProp353.xml><?xml version="1.0" encoding="utf-8"?>
<formControlPr xmlns="http://schemas.microsoft.com/office/spreadsheetml/2009/9/main" objectType="CheckBox"/>
</file>

<file path=xl/ctrlProps/ctrlProp354.xml><?xml version="1.0" encoding="utf-8"?>
<formControlPr xmlns="http://schemas.microsoft.com/office/spreadsheetml/2009/9/main" objectType="CheckBox"/>
</file>

<file path=xl/ctrlProps/ctrlProp355.xml><?xml version="1.0" encoding="utf-8"?>
<formControlPr xmlns="http://schemas.microsoft.com/office/spreadsheetml/2009/9/main" objectType="CheckBox"/>
</file>

<file path=xl/ctrlProps/ctrlProp356.xml><?xml version="1.0" encoding="utf-8"?>
<formControlPr xmlns="http://schemas.microsoft.com/office/spreadsheetml/2009/9/main" objectType="CheckBox"/>
</file>

<file path=xl/ctrlProps/ctrlProp357.xml><?xml version="1.0" encoding="utf-8"?>
<formControlPr xmlns="http://schemas.microsoft.com/office/spreadsheetml/2009/9/main" objectType="CheckBox"/>
</file>

<file path=xl/ctrlProps/ctrlProp358.xml><?xml version="1.0" encoding="utf-8"?>
<formControlPr xmlns="http://schemas.microsoft.com/office/spreadsheetml/2009/9/main" objectType="CheckBox"/>
</file>

<file path=xl/ctrlProps/ctrlProp359.xml><?xml version="1.0" encoding="utf-8"?>
<formControlPr xmlns="http://schemas.microsoft.com/office/spreadsheetml/2009/9/main" objectType="CheckBox"/>
</file>

<file path=xl/ctrlProps/ctrlProp36.xml><?xml version="1.0" encoding="utf-8"?>
<formControlPr xmlns="http://schemas.microsoft.com/office/spreadsheetml/2009/9/main" objectType="CheckBox"/>
</file>

<file path=xl/ctrlProps/ctrlProp360.xml><?xml version="1.0" encoding="utf-8"?>
<formControlPr xmlns="http://schemas.microsoft.com/office/spreadsheetml/2009/9/main" objectType="CheckBox"/>
</file>

<file path=xl/ctrlProps/ctrlProp361.xml><?xml version="1.0" encoding="utf-8"?>
<formControlPr xmlns="http://schemas.microsoft.com/office/spreadsheetml/2009/9/main" objectType="CheckBox"/>
</file>

<file path=xl/ctrlProps/ctrlProp362.xml><?xml version="1.0" encoding="utf-8"?>
<formControlPr xmlns="http://schemas.microsoft.com/office/spreadsheetml/2009/9/main" objectType="CheckBox"/>
</file>

<file path=xl/ctrlProps/ctrlProp363.xml><?xml version="1.0" encoding="utf-8"?>
<formControlPr xmlns="http://schemas.microsoft.com/office/spreadsheetml/2009/9/main" objectType="CheckBox"/>
</file>

<file path=xl/ctrlProps/ctrlProp364.xml><?xml version="1.0" encoding="utf-8"?>
<formControlPr xmlns="http://schemas.microsoft.com/office/spreadsheetml/2009/9/main" objectType="CheckBox"/>
</file>

<file path=xl/ctrlProps/ctrlProp365.xml><?xml version="1.0" encoding="utf-8"?>
<formControlPr xmlns="http://schemas.microsoft.com/office/spreadsheetml/2009/9/main" objectType="CheckBox"/>
</file>

<file path=xl/ctrlProps/ctrlProp366.xml><?xml version="1.0" encoding="utf-8"?>
<formControlPr xmlns="http://schemas.microsoft.com/office/spreadsheetml/2009/9/main" objectType="CheckBox"/>
</file>

<file path=xl/ctrlProps/ctrlProp367.xml><?xml version="1.0" encoding="utf-8"?>
<formControlPr xmlns="http://schemas.microsoft.com/office/spreadsheetml/2009/9/main" objectType="CheckBox"/>
</file>

<file path=xl/ctrlProps/ctrlProp368.xml><?xml version="1.0" encoding="utf-8"?>
<formControlPr xmlns="http://schemas.microsoft.com/office/spreadsheetml/2009/9/main" objectType="CheckBox"/>
</file>

<file path=xl/ctrlProps/ctrlProp369.xml><?xml version="1.0" encoding="utf-8"?>
<formControlPr xmlns="http://schemas.microsoft.com/office/spreadsheetml/2009/9/main" objectType="CheckBox"/>
</file>

<file path=xl/ctrlProps/ctrlProp37.xml><?xml version="1.0" encoding="utf-8"?>
<formControlPr xmlns="http://schemas.microsoft.com/office/spreadsheetml/2009/9/main" objectType="CheckBox"/>
</file>

<file path=xl/ctrlProps/ctrlProp370.xml><?xml version="1.0" encoding="utf-8"?>
<formControlPr xmlns="http://schemas.microsoft.com/office/spreadsheetml/2009/9/main" objectType="CheckBox"/>
</file>

<file path=xl/ctrlProps/ctrlProp371.xml><?xml version="1.0" encoding="utf-8"?>
<formControlPr xmlns="http://schemas.microsoft.com/office/spreadsheetml/2009/9/main" objectType="CheckBox"/>
</file>

<file path=xl/ctrlProps/ctrlProp372.xml><?xml version="1.0" encoding="utf-8"?>
<formControlPr xmlns="http://schemas.microsoft.com/office/spreadsheetml/2009/9/main" objectType="CheckBox"/>
</file>

<file path=xl/ctrlProps/ctrlProp373.xml><?xml version="1.0" encoding="utf-8"?>
<formControlPr xmlns="http://schemas.microsoft.com/office/spreadsheetml/2009/9/main" objectType="CheckBox"/>
</file>

<file path=xl/ctrlProps/ctrlProp374.xml><?xml version="1.0" encoding="utf-8"?>
<formControlPr xmlns="http://schemas.microsoft.com/office/spreadsheetml/2009/9/main" objectType="CheckBox"/>
</file>

<file path=xl/ctrlProps/ctrlProp375.xml><?xml version="1.0" encoding="utf-8"?>
<formControlPr xmlns="http://schemas.microsoft.com/office/spreadsheetml/2009/9/main" objectType="CheckBox"/>
</file>

<file path=xl/ctrlProps/ctrlProp376.xml><?xml version="1.0" encoding="utf-8"?>
<formControlPr xmlns="http://schemas.microsoft.com/office/spreadsheetml/2009/9/main" objectType="CheckBox"/>
</file>

<file path=xl/ctrlProps/ctrlProp377.xml><?xml version="1.0" encoding="utf-8"?>
<formControlPr xmlns="http://schemas.microsoft.com/office/spreadsheetml/2009/9/main" objectType="CheckBox"/>
</file>

<file path=xl/ctrlProps/ctrlProp378.xml><?xml version="1.0" encoding="utf-8"?>
<formControlPr xmlns="http://schemas.microsoft.com/office/spreadsheetml/2009/9/main" objectType="CheckBox"/>
</file>

<file path=xl/ctrlProps/ctrlProp379.xml><?xml version="1.0" encoding="utf-8"?>
<formControlPr xmlns="http://schemas.microsoft.com/office/spreadsheetml/2009/9/main" objectType="CheckBox"/>
</file>

<file path=xl/ctrlProps/ctrlProp38.xml><?xml version="1.0" encoding="utf-8"?>
<formControlPr xmlns="http://schemas.microsoft.com/office/spreadsheetml/2009/9/main" objectType="CheckBox"/>
</file>

<file path=xl/ctrlProps/ctrlProp380.xml><?xml version="1.0" encoding="utf-8"?>
<formControlPr xmlns="http://schemas.microsoft.com/office/spreadsheetml/2009/9/main" objectType="CheckBox"/>
</file>

<file path=xl/ctrlProps/ctrlProp381.xml><?xml version="1.0" encoding="utf-8"?>
<formControlPr xmlns="http://schemas.microsoft.com/office/spreadsheetml/2009/9/main" objectType="CheckBox"/>
</file>

<file path=xl/ctrlProps/ctrlProp382.xml><?xml version="1.0" encoding="utf-8"?>
<formControlPr xmlns="http://schemas.microsoft.com/office/spreadsheetml/2009/9/main" objectType="CheckBox"/>
</file>

<file path=xl/ctrlProps/ctrlProp383.xml><?xml version="1.0" encoding="utf-8"?>
<formControlPr xmlns="http://schemas.microsoft.com/office/spreadsheetml/2009/9/main" objectType="CheckBox"/>
</file>

<file path=xl/ctrlProps/ctrlProp384.xml><?xml version="1.0" encoding="utf-8"?>
<formControlPr xmlns="http://schemas.microsoft.com/office/spreadsheetml/2009/9/main" objectType="CheckBox"/>
</file>

<file path=xl/ctrlProps/ctrlProp385.xml><?xml version="1.0" encoding="utf-8"?>
<formControlPr xmlns="http://schemas.microsoft.com/office/spreadsheetml/2009/9/main" objectType="CheckBox"/>
</file>

<file path=xl/ctrlProps/ctrlProp386.xml><?xml version="1.0" encoding="utf-8"?>
<formControlPr xmlns="http://schemas.microsoft.com/office/spreadsheetml/2009/9/main" objectType="CheckBox"/>
</file>

<file path=xl/ctrlProps/ctrlProp387.xml><?xml version="1.0" encoding="utf-8"?>
<formControlPr xmlns="http://schemas.microsoft.com/office/spreadsheetml/2009/9/main" objectType="CheckBox"/>
</file>

<file path=xl/ctrlProps/ctrlProp388.xml><?xml version="1.0" encoding="utf-8"?>
<formControlPr xmlns="http://schemas.microsoft.com/office/spreadsheetml/2009/9/main" objectType="CheckBox"/>
</file>

<file path=xl/ctrlProps/ctrlProp389.xml><?xml version="1.0" encoding="utf-8"?>
<formControlPr xmlns="http://schemas.microsoft.com/office/spreadsheetml/2009/9/main" objectType="CheckBox"/>
</file>

<file path=xl/ctrlProps/ctrlProp39.xml><?xml version="1.0" encoding="utf-8"?>
<formControlPr xmlns="http://schemas.microsoft.com/office/spreadsheetml/2009/9/main" objectType="CheckBox"/>
</file>

<file path=xl/ctrlProps/ctrlProp390.xml><?xml version="1.0" encoding="utf-8"?>
<formControlPr xmlns="http://schemas.microsoft.com/office/spreadsheetml/2009/9/main" objectType="CheckBox"/>
</file>

<file path=xl/ctrlProps/ctrlProp391.xml><?xml version="1.0" encoding="utf-8"?>
<formControlPr xmlns="http://schemas.microsoft.com/office/spreadsheetml/2009/9/main" objectType="CheckBox"/>
</file>

<file path=xl/ctrlProps/ctrlProp392.xml><?xml version="1.0" encoding="utf-8"?>
<formControlPr xmlns="http://schemas.microsoft.com/office/spreadsheetml/2009/9/main" objectType="CheckBox"/>
</file>

<file path=xl/ctrlProps/ctrlProp393.xml><?xml version="1.0" encoding="utf-8"?>
<formControlPr xmlns="http://schemas.microsoft.com/office/spreadsheetml/2009/9/main" objectType="CheckBox"/>
</file>

<file path=xl/ctrlProps/ctrlProp394.xml><?xml version="1.0" encoding="utf-8"?>
<formControlPr xmlns="http://schemas.microsoft.com/office/spreadsheetml/2009/9/main" objectType="CheckBox"/>
</file>

<file path=xl/ctrlProps/ctrlProp395.xml><?xml version="1.0" encoding="utf-8"?>
<formControlPr xmlns="http://schemas.microsoft.com/office/spreadsheetml/2009/9/main" objectType="CheckBox"/>
</file>

<file path=xl/ctrlProps/ctrlProp396.xml><?xml version="1.0" encoding="utf-8"?>
<formControlPr xmlns="http://schemas.microsoft.com/office/spreadsheetml/2009/9/main" objectType="CheckBox"/>
</file>

<file path=xl/ctrlProps/ctrlProp397.xml><?xml version="1.0" encoding="utf-8"?>
<formControlPr xmlns="http://schemas.microsoft.com/office/spreadsheetml/2009/9/main" objectType="CheckBox"/>
</file>

<file path=xl/ctrlProps/ctrlProp398.xml><?xml version="1.0" encoding="utf-8"?>
<formControlPr xmlns="http://schemas.microsoft.com/office/spreadsheetml/2009/9/main" objectType="CheckBox"/>
</file>

<file path=xl/ctrlProps/ctrlProp399.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40.xml><?xml version="1.0" encoding="utf-8"?>
<formControlPr xmlns="http://schemas.microsoft.com/office/spreadsheetml/2009/9/main" objectType="CheckBox"/>
</file>

<file path=xl/ctrlProps/ctrlProp400.xml><?xml version="1.0" encoding="utf-8"?>
<formControlPr xmlns="http://schemas.microsoft.com/office/spreadsheetml/2009/9/main" objectType="CheckBox"/>
</file>

<file path=xl/ctrlProps/ctrlProp401.xml><?xml version="1.0" encoding="utf-8"?>
<formControlPr xmlns="http://schemas.microsoft.com/office/spreadsheetml/2009/9/main" objectType="CheckBox"/>
</file>

<file path=xl/ctrlProps/ctrlProp402.xml><?xml version="1.0" encoding="utf-8"?>
<formControlPr xmlns="http://schemas.microsoft.com/office/spreadsheetml/2009/9/main" objectType="CheckBox"/>
</file>

<file path=xl/ctrlProps/ctrlProp403.xml><?xml version="1.0" encoding="utf-8"?>
<formControlPr xmlns="http://schemas.microsoft.com/office/spreadsheetml/2009/9/main" objectType="CheckBox"/>
</file>

<file path=xl/ctrlProps/ctrlProp404.xml><?xml version="1.0" encoding="utf-8"?>
<formControlPr xmlns="http://schemas.microsoft.com/office/spreadsheetml/2009/9/main" objectType="CheckBox"/>
</file>

<file path=xl/ctrlProps/ctrlProp405.xml><?xml version="1.0" encoding="utf-8"?>
<formControlPr xmlns="http://schemas.microsoft.com/office/spreadsheetml/2009/9/main" objectType="CheckBox"/>
</file>

<file path=xl/ctrlProps/ctrlProp406.xml><?xml version="1.0" encoding="utf-8"?>
<formControlPr xmlns="http://schemas.microsoft.com/office/spreadsheetml/2009/9/main" objectType="CheckBox"/>
</file>

<file path=xl/ctrlProps/ctrlProp407.xml><?xml version="1.0" encoding="utf-8"?>
<formControlPr xmlns="http://schemas.microsoft.com/office/spreadsheetml/2009/9/main" objectType="CheckBox"/>
</file>

<file path=xl/ctrlProps/ctrlProp408.xml><?xml version="1.0" encoding="utf-8"?>
<formControlPr xmlns="http://schemas.microsoft.com/office/spreadsheetml/2009/9/main" objectType="CheckBox"/>
</file>

<file path=xl/ctrlProps/ctrlProp409.xml><?xml version="1.0" encoding="utf-8"?>
<formControlPr xmlns="http://schemas.microsoft.com/office/spreadsheetml/2009/9/main" objectType="CheckBox"/>
</file>

<file path=xl/ctrlProps/ctrlProp41.xml><?xml version="1.0" encoding="utf-8"?>
<formControlPr xmlns="http://schemas.microsoft.com/office/spreadsheetml/2009/9/main" objectType="CheckBox"/>
</file>

<file path=xl/ctrlProps/ctrlProp410.xml><?xml version="1.0" encoding="utf-8"?>
<formControlPr xmlns="http://schemas.microsoft.com/office/spreadsheetml/2009/9/main" objectType="CheckBox"/>
</file>

<file path=xl/ctrlProps/ctrlProp411.xml><?xml version="1.0" encoding="utf-8"?>
<formControlPr xmlns="http://schemas.microsoft.com/office/spreadsheetml/2009/9/main" objectType="CheckBox"/>
</file>

<file path=xl/ctrlProps/ctrlProp412.xml><?xml version="1.0" encoding="utf-8"?>
<formControlPr xmlns="http://schemas.microsoft.com/office/spreadsheetml/2009/9/main" objectType="CheckBox"/>
</file>

<file path=xl/ctrlProps/ctrlProp413.xml><?xml version="1.0" encoding="utf-8"?>
<formControlPr xmlns="http://schemas.microsoft.com/office/spreadsheetml/2009/9/main" objectType="CheckBox"/>
</file>

<file path=xl/ctrlProps/ctrlProp414.xml><?xml version="1.0" encoding="utf-8"?>
<formControlPr xmlns="http://schemas.microsoft.com/office/spreadsheetml/2009/9/main" objectType="CheckBox"/>
</file>

<file path=xl/ctrlProps/ctrlProp415.xml><?xml version="1.0" encoding="utf-8"?>
<formControlPr xmlns="http://schemas.microsoft.com/office/spreadsheetml/2009/9/main" objectType="CheckBox"/>
</file>

<file path=xl/ctrlProps/ctrlProp416.xml><?xml version="1.0" encoding="utf-8"?>
<formControlPr xmlns="http://schemas.microsoft.com/office/spreadsheetml/2009/9/main" objectType="CheckBox"/>
</file>

<file path=xl/ctrlProps/ctrlProp417.xml><?xml version="1.0" encoding="utf-8"?>
<formControlPr xmlns="http://schemas.microsoft.com/office/spreadsheetml/2009/9/main" objectType="CheckBox"/>
</file>

<file path=xl/ctrlProps/ctrlProp418.xml><?xml version="1.0" encoding="utf-8"?>
<formControlPr xmlns="http://schemas.microsoft.com/office/spreadsheetml/2009/9/main" objectType="CheckBox"/>
</file>

<file path=xl/ctrlProps/ctrlProp419.xml><?xml version="1.0" encoding="utf-8"?>
<formControlPr xmlns="http://schemas.microsoft.com/office/spreadsheetml/2009/9/main" objectType="CheckBox"/>
</file>

<file path=xl/ctrlProps/ctrlProp42.xml><?xml version="1.0" encoding="utf-8"?>
<formControlPr xmlns="http://schemas.microsoft.com/office/spreadsheetml/2009/9/main" objectType="CheckBox"/>
</file>

<file path=xl/ctrlProps/ctrlProp420.xml><?xml version="1.0" encoding="utf-8"?>
<formControlPr xmlns="http://schemas.microsoft.com/office/spreadsheetml/2009/9/main" objectType="CheckBox"/>
</file>

<file path=xl/ctrlProps/ctrlProp421.xml><?xml version="1.0" encoding="utf-8"?>
<formControlPr xmlns="http://schemas.microsoft.com/office/spreadsheetml/2009/9/main" objectType="CheckBox"/>
</file>

<file path=xl/ctrlProps/ctrlProp422.xml><?xml version="1.0" encoding="utf-8"?>
<formControlPr xmlns="http://schemas.microsoft.com/office/spreadsheetml/2009/9/main" objectType="CheckBox"/>
</file>

<file path=xl/ctrlProps/ctrlProp423.xml><?xml version="1.0" encoding="utf-8"?>
<formControlPr xmlns="http://schemas.microsoft.com/office/spreadsheetml/2009/9/main" objectType="CheckBox"/>
</file>

<file path=xl/ctrlProps/ctrlProp424.xml><?xml version="1.0" encoding="utf-8"?>
<formControlPr xmlns="http://schemas.microsoft.com/office/spreadsheetml/2009/9/main" objectType="CheckBox"/>
</file>

<file path=xl/ctrlProps/ctrlProp425.xml><?xml version="1.0" encoding="utf-8"?>
<formControlPr xmlns="http://schemas.microsoft.com/office/spreadsheetml/2009/9/main" objectType="CheckBox"/>
</file>

<file path=xl/ctrlProps/ctrlProp426.xml><?xml version="1.0" encoding="utf-8"?>
<formControlPr xmlns="http://schemas.microsoft.com/office/spreadsheetml/2009/9/main" objectType="CheckBox"/>
</file>

<file path=xl/ctrlProps/ctrlProp427.xml><?xml version="1.0" encoding="utf-8"?>
<formControlPr xmlns="http://schemas.microsoft.com/office/spreadsheetml/2009/9/main" objectType="CheckBox"/>
</file>

<file path=xl/ctrlProps/ctrlProp428.xml><?xml version="1.0" encoding="utf-8"?>
<formControlPr xmlns="http://schemas.microsoft.com/office/spreadsheetml/2009/9/main" objectType="CheckBox"/>
</file>

<file path=xl/ctrlProps/ctrlProp429.xml><?xml version="1.0" encoding="utf-8"?>
<formControlPr xmlns="http://schemas.microsoft.com/office/spreadsheetml/2009/9/main" objectType="CheckBox"/>
</file>

<file path=xl/ctrlProps/ctrlProp43.xml><?xml version="1.0" encoding="utf-8"?>
<formControlPr xmlns="http://schemas.microsoft.com/office/spreadsheetml/2009/9/main" objectType="CheckBox"/>
</file>

<file path=xl/ctrlProps/ctrlProp430.xml><?xml version="1.0" encoding="utf-8"?>
<formControlPr xmlns="http://schemas.microsoft.com/office/spreadsheetml/2009/9/main" objectType="CheckBox"/>
</file>

<file path=xl/ctrlProps/ctrlProp431.xml><?xml version="1.0" encoding="utf-8"?>
<formControlPr xmlns="http://schemas.microsoft.com/office/spreadsheetml/2009/9/main" objectType="CheckBox"/>
</file>

<file path=xl/ctrlProps/ctrlProp432.xml><?xml version="1.0" encoding="utf-8"?>
<formControlPr xmlns="http://schemas.microsoft.com/office/spreadsheetml/2009/9/main" objectType="CheckBox"/>
</file>

<file path=xl/ctrlProps/ctrlProp433.xml><?xml version="1.0" encoding="utf-8"?>
<formControlPr xmlns="http://schemas.microsoft.com/office/spreadsheetml/2009/9/main" objectType="CheckBox"/>
</file>

<file path=xl/ctrlProps/ctrlProp434.xml><?xml version="1.0" encoding="utf-8"?>
<formControlPr xmlns="http://schemas.microsoft.com/office/spreadsheetml/2009/9/main" objectType="CheckBox"/>
</file>

<file path=xl/ctrlProps/ctrlProp435.xml><?xml version="1.0" encoding="utf-8"?>
<formControlPr xmlns="http://schemas.microsoft.com/office/spreadsheetml/2009/9/main" objectType="CheckBox"/>
</file>

<file path=xl/ctrlProps/ctrlProp436.xml><?xml version="1.0" encoding="utf-8"?>
<formControlPr xmlns="http://schemas.microsoft.com/office/spreadsheetml/2009/9/main" objectType="CheckBox"/>
</file>

<file path=xl/ctrlProps/ctrlProp437.xml><?xml version="1.0" encoding="utf-8"?>
<formControlPr xmlns="http://schemas.microsoft.com/office/spreadsheetml/2009/9/main" objectType="CheckBox"/>
</file>

<file path=xl/ctrlProps/ctrlProp438.xml><?xml version="1.0" encoding="utf-8"?>
<formControlPr xmlns="http://schemas.microsoft.com/office/spreadsheetml/2009/9/main" objectType="CheckBox"/>
</file>

<file path=xl/ctrlProps/ctrlProp439.xml><?xml version="1.0" encoding="utf-8"?>
<formControlPr xmlns="http://schemas.microsoft.com/office/spreadsheetml/2009/9/main" objectType="CheckBox"/>
</file>

<file path=xl/ctrlProps/ctrlProp44.xml><?xml version="1.0" encoding="utf-8"?>
<formControlPr xmlns="http://schemas.microsoft.com/office/spreadsheetml/2009/9/main" objectType="CheckBox"/>
</file>

<file path=xl/ctrlProps/ctrlProp440.xml><?xml version="1.0" encoding="utf-8"?>
<formControlPr xmlns="http://schemas.microsoft.com/office/spreadsheetml/2009/9/main" objectType="CheckBox"/>
</file>

<file path=xl/ctrlProps/ctrlProp441.xml><?xml version="1.0" encoding="utf-8"?>
<formControlPr xmlns="http://schemas.microsoft.com/office/spreadsheetml/2009/9/main" objectType="CheckBox"/>
</file>

<file path=xl/ctrlProps/ctrlProp442.xml><?xml version="1.0" encoding="utf-8"?>
<formControlPr xmlns="http://schemas.microsoft.com/office/spreadsheetml/2009/9/main" objectType="CheckBox"/>
</file>

<file path=xl/ctrlProps/ctrlProp443.xml><?xml version="1.0" encoding="utf-8"?>
<formControlPr xmlns="http://schemas.microsoft.com/office/spreadsheetml/2009/9/main" objectType="CheckBox"/>
</file>

<file path=xl/ctrlProps/ctrlProp444.xml><?xml version="1.0" encoding="utf-8"?>
<formControlPr xmlns="http://schemas.microsoft.com/office/spreadsheetml/2009/9/main" objectType="CheckBox"/>
</file>

<file path=xl/ctrlProps/ctrlProp445.xml><?xml version="1.0" encoding="utf-8"?>
<formControlPr xmlns="http://schemas.microsoft.com/office/spreadsheetml/2009/9/main" objectType="CheckBox"/>
</file>

<file path=xl/ctrlProps/ctrlProp446.xml><?xml version="1.0" encoding="utf-8"?>
<formControlPr xmlns="http://schemas.microsoft.com/office/spreadsheetml/2009/9/main" objectType="CheckBox"/>
</file>

<file path=xl/ctrlProps/ctrlProp447.xml><?xml version="1.0" encoding="utf-8"?>
<formControlPr xmlns="http://schemas.microsoft.com/office/spreadsheetml/2009/9/main" objectType="CheckBox"/>
</file>

<file path=xl/ctrlProps/ctrlProp448.xml><?xml version="1.0" encoding="utf-8"?>
<formControlPr xmlns="http://schemas.microsoft.com/office/spreadsheetml/2009/9/main" objectType="CheckBox"/>
</file>

<file path=xl/ctrlProps/ctrlProp449.xml><?xml version="1.0" encoding="utf-8"?>
<formControlPr xmlns="http://schemas.microsoft.com/office/spreadsheetml/2009/9/main" objectType="CheckBox"/>
</file>

<file path=xl/ctrlProps/ctrlProp45.xml><?xml version="1.0" encoding="utf-8"?>
<formControlPr xmlns="http://schemas.microsoft.com/office/spreadsheetml/2009/9/main" objectType="CheckBox"/>
</file>

<file path=xl/ctrlProps/ctrlProp450.xml><?xml version="1.0" encoding="utf-8"?>
<formControlPr xmlns="http://schemas.microsoft.com/office/spreadsheetml/2009/9/main" objectType="CheckBox"/>
</file>

<file path=xl/ctrlProps/ctrlProp451.xml><?xml version="1.0" encoding="utf-8"?>
<formControlPr xmlns="http://schemas.microsoft.com/office/spreadsheetml/2009/9/main" objectType="CheckBox"/>
</file>

<file path=xl/ctrlProps/ctrlProp452.xml><?xml version="1.0" encoding="utf-8"?>
<formControlPr xmlns="http://schemas.microsoft.com/office/spreadsheetml/2009/9/main" objectType="CheckBox"/>
</file>

<file path=xl/ctrlProps/ctrlProp453.xml><?xml version="1.0" encoding="utf-8"?>
<formControlPr xmlns="http://schemas.microsoft.com/office/spreadsheetml/2009/9/main" objectType="CheckBox"/>
</file>

<file path=xl/ctrlProps/ctrlProp454.xml><?xml version="1.0" encoding="utf-8"?>
<formControlPr xmlns="http://schemas.microsoft.com/office/spreadsheetml/2009/9/main" objectType="CheckBox"/>
</file>

<file path=xl/ctrlProps/ctrlProp455.xml><?xml version="1.0" encoding="utf-8"?>
<formControlPr xmlns="http://schemas.microsoft.com/office/spreadsheetml/2009/9/main" objectType="CheckBox"/>
</file>

<file path=xl/ctrlProps/ctrlProp456.xml><?xml version="1.0" encoding="utf-8"?>
<formControlPr xmlns="http://schemas.microsoft.com/office/spreadsheetml/2009/9/main" objectType="CheckBox"/>
</file>

<file path=xl/ctrlProps/ctrlProp457.xml><?xml version="1.0" encoding="utf-8"?>
<formControlPr xmlns="http://schemas.microsoft.com/office/spreadsheetml/2009/9/main" objectType="CheckBox"/>
</file>

<file path=xl/ctrlProps/ctrlProp458.xml><?xml version="1.0" encoding="utf-8"?>
<formControlPr xmlns="http://schemas.microsoft.com/office/spreadsheetml/2009/9/main" objectType="CheckBox"/>
</file>

<file path=xl/ctrlProps/ctrlProp459.xml><?xml version="1.0" encoding="utf-8"?>
<formControlPr xmlns="http://schemas.microsoft.com/office/spreadsheetml/2009/9/main" objectType="CheckBox"/>
</file>

<file path=xl/ctrlProps/ctrlProp46.xml><?xml version="1.0" encoding="utf-8"?>
<formControlPr xmlns="http://schemas.microsoft.com/office/spreadsheetml/2009/9/main" objectType="CheckBox"/>
</file>

<file path=xl/ctrlProps/ctrlProp460.xml><?xml version="1.0" encoding="utf-8"?>
<formControlPr xmlns="http://schemas.microsoft.com/office/spreadsheetml/2009/9/main" objectType="CheckBox"/>
</file>

<file path=xl/ctrlProps/ctrlProp461.xml><?xml version="1.0" encoding="utf-8"?>
<formControlPr xmlns="http://schemas.microsoft.com/office/spreadsheetml/2009/9/main" objectType="CheckBox"/>
</file>

<file path=xl/ctrlProps/ctrlProp462.xml><?xml version="1.0" encoding="utf-8"?>
<formControlPr xmlns="http://schemas.microsoft.com/office/spreadsheetml/2009/9/main" objectType="CheckBox"/>
</file>

<file path=xl/ctrlProps/ctrlProp463.xml><?xml version="1.0" encoding="utf-8"?>
<formControlPr xmlns="http://schemas.microsoft.com/office/spreadsheetml/2009/9/main" objectType="CheckBox"/>
</file>

<file path=xl/ctrlProps/ctrlProp464.xml><?xml version="1.0" encoding="utf-8"?>
<formControlPr xmlns="http://schemas.microsoft.com/office/spreadsheetml/2009/9/main" objectType="CheckBox"/>
</file>

<file path=xl/ctrlProps/ctrlProp465.xml><?xml version="1.0" encoding="utf-8"?>
<formControlPr xmlns="http://schemas.microsoft.com/office/spreadsheetml/2009/9/main" objectType="CheckBox"/>
</file>

<file path=xl/ctrlProps/ctrlProp466.xml><?xml version="1.0" encoding="utf-8"?>
<formControlPr xmlns="http://schemas.microsoft.com/office/spreadsheetml/2009/9/main" objectType="CheckBox"/>
</file>

<file path=xl/ctrlProps/ctrlProp467.xml><?xml version="1.0" encoding="utf-8"?>
<formControlPr xmlns="http://schemas.microsoft.com/office/spreadsheetml/2009/9/main" objectType="CheckBox"/>
</file>

<file path=xl/ctrlProps/ctrlProp468.xml><?xml version="1.0" encoding="utf-8"?>
<formControlPr xmlns="http://schemas.microsoft.com/office/spreadsheetml/2009/9/main" objectType="CheckBox"/>
</file>

<file path=xl/ctrlProps/ctrlProp469.xml><?xml version="1.0" encoding="utf-8"?>
<formControlPr xmlns="http://schemas.microsoft.com/office/spreadsheetml/2009/9/main" objectType="CheckBox"/>
</file>

<file path=xl/ctrlProps/ctrlProp47.xml><?xml version="1.0" encoding="utf-8"?>
<formControlPr xmlns="http://schemas.microsoft.com/office/spreadsheetml/2009/9/main" objectType="CheckBox"/>
</file>

<file path=xl/ctrlProps/ctrlProp470.xml><?xml version="1.0" encoding="utf-8"?>
<formControlPr xmlns="http://schemas.microsoft.com/office/spreadsheetml/2009/9/main" objectType="CheckBox"/>
</file>

<file path=xl/ctrlProps/ctrlProp471.xml><?xml version="1.0" encoding="utf-8"?>
<formControlPr xmlns="http://schemas.microsoft.com/office/spreadsheetml/2009/9/main" objectType="CheckBox"/>
</file>

<file path=xl/ctrlProps/ctrlProp472.xml><?xml version="1.0" encoding="utf-8"?>
<formControlPr xmlns="http://schemas.microsoft.com/office/spreadsheetml/2009/9/main" objectType="CheckBox"/>
</file>

<file path=xl/ctrlProps/ctrlProp473.xml><?xml version="1.0" encoding="utf-8"?>
<formControlPr xmlns="http://schemas.microsoft.com/office/spreadsheetml/2009/9/main" objectType="CheckBox"/>
</file>

<file path=xl/ctrlProps/ctrlProp474.xml><?xml version="1.0" encoding="utf-8"?>
<formControlPr xmlns="http://schemas.microsoft.com/office/spreadsheetml/2009/9/main" objectType="CheckBox"/>
</file>

<file path=xl/ctrlProps/ctrlProp475.xml><?xml version="1.0" encoding="utf-8"?>
<formControlPr xmlns="http://schemas.microsoft.com/office/spreadsheetml/2009/9/main" objectType="CheckBox"/>
</file>

<file path=xl/ctrlProps/ctrlProp476.xml><?xml version="1.0" encoding="utf-8"?>
<formControlPr xmlns="http://schemas.microsoft.com/office/spreadsheetml/2009/9/main" objectType="CheckBox"/>
</file>

<file path=xl/ctrlProps/ctrlProp477.xml><?xml version="1.0" encoding="utf-8"?>
<formControlPr xmlns="http://schemas.microsoft.com/office/spreadsheetml/2009/9/main" objectType="CheckBox"/>
</file>

<file path=xl/ctrlProps/ctrlProp478.xml><?xml version="1.0" encoding="utf-8"?>
<formControlPr xmlns="http://schemas.microsoft.com/office/spreadsheetml/2009/9/main" objectType="CheckBox"/>
</file>

<file path=xl/ctrlProps/ctrlProp479.xml><?xml version="1.0" encoding="utf-8"?>
<formControlPr xmlns="http://schemas.microsoft.com/office/spreadsheetml/2009/9/main" objectType="CheckBox"/>
</file>

<file path=xl/ctrlProps/ctrlProp48.xml><?xml version="1.0" encoding="utf-8"?>
<formControlPr xmlns="http://schemas.microsoft.com/office/spreadsheetml/2009/9/main" objectType="CheckBox"/>
</file>

<file path=xl/ctrlProps/ctrlProp480.xml><?xml version="1.0" encoding="utf-8"?>
<formControlPr xmlns="http://schemas.microsoft.com/office/spreadsheetml/2009/9/main" objectType="CheckBox"/>
</file>

<file path=xl/ctrlProps/ctrlProp481.xml><?xml version="1.0" encoding="utf-8"?>
<formControlPr xmlns="http://schemas.microsoft.com/office/spreadsheetml/2009/9/main" objectType="CheckBox"/>
</file>

<file path=xl/ctrlProps/ctrlProp482.xml><?xml version="1.0" encoding="utf-8"?>
<formControlPr xmlns="http://schemas.microsoft.com/office/spreadsheetml/2009/9/main" objectType="CheckBox"/>
</file>

<file path=xl/ctrlProps/ctrlProp483.xml><?xml version="1.0" encoding="utf-8"?>
<formControlPr xmlns="http://schemas.microsoft.com/office/spreadsheetml/2009/9/main" objectType="CheckBox"/>
</file>

<file path=xl/ctrlProps/ctrlProp484.xml><?xml version="1.0" encoding="utf-8"?>
<formControlPr xmlns="http://schemas.microsoft.com/office/spreadsheetml/2009/9/main" objectType="CheckBox"/>
</file>

<file path=xl/ctrlProps/ctrlProp485.xml><?xml version="1.0" encoding="utf-8"?>
<formControlPr xmlns="http://schemas.microsoft.com/office/spreadsheetml/2009/9/main" objectType="CheckBox"/>
</file>

<file path=xl/ctrlProps/ctrlProp486.xml><?xml version="1.0" encoding="utf-8"?>
<formControlPr xmlns="http://schemas.microsoft.com/office/spreadsheetml/2009/9/main" objectType="CheckBox"/>
</file>

<file path=xl/ctrlProps/ctrlProp487.xml><?xml version="1.0" encoding="utf-8"?>
<formControlPr xmlns="http://schemas.microsoft.com/office/spreadsheetml/2009/9/main" objectType="CheckBox"/>
</file>

<file path=xl/ctrlProps/ctrlProp488.xml><?xml version="1.0" encoding="utf-8"?>
<formControlPr xmlns="http://schemas.microsoft.com/office/spreadsheetml/2009/9/main" objectType="CheckBox"/>
</file>

<file path=xl/ctrlProps/ctrlProp489.xml><?xml version="1.0" encoding="utf-8"?>
<formControlPr xmlns="http://schemas.microsoft.com/office/spreadsheetml/2009/9/main" objectType="CheckBox"/>
</file>

<file path=xl/ctrlProps/ctrlProp49.xml><?xml version="1.0" encoding="utf-8"?>
<formControlPr xmlns="http://schemas.microsoft.com/office/spreadsheetml/2009/9/main" objectType="CheckBox"/>
</file>

<file path=xl/ctrlProps/ctrlProp490.xml><?xml version="1.0" encoding="utf-8"?>
<formControlPr xmlns="http://schemas.microsoft.com/office/spreadsheetml/2009/9/main" objectType="CheckBox"/>
</file>

<file path=xl/ctrlProps/ctrlProp491.xml><?xml version="1.0" encoding="utf-8"?>
<formControlPr xmlns="http://schemas.microsoft.com/office/spreadsheetml/2009/9/main" objectType="CheckBox"/>
</file>

<file path=xl/ctrlProps/ctrlProp492.xml><?xml version="1.0" encoding="utf-8"?>
<formControlPr xmlns="http://schemas.microsoft.com/office/spreadsheetml/2009/9/main" objectType="CheckBox"/>
</file>

<file path=xl/ctrlProps/ctrlProp493.xml><?xml version="1.0" encoding="utf-8"?>
<formControlPr xmlns="http://schemas.microsoft.com/office/spreadsheetml/2009/9/main" objectType="CheckBox"/>
</file>

<file path=xl/ctrlProps/ctrlProp494.xml><?xml version="1.0" encoding="utf-8"?>
<formControlPr xmlns="http://schemas.microsoft.com/office/spreadsheetml/2009/9/main" objectType="CheckBox"/>
</file>

<file path=xl/ctrlProps/ctrlProp495.xml><?xml version="1.0" encoding="utf-8"?>
<formControlPr xmlns="http://schemas.microsoft.com/office/spreadsheetml/2009/9/main" objectType="CheckBox"/>
</file>

<file path=xl/ctrlProps/ctrlProp496.xml><?xml version="1.0" encoding="utf-8"?>
<formControlPr xmlns="http://schemas.microsoft.com/office/spreadsheetml/2009/9/main" objectType="CheckBox"/>
</file>

<file path=xl/ctrlProps/ctrlProp497.xml><?xml version="1.0" encoding="utf-8"?>
<formControlPr xmlns="http://schemas.microsoft.com/office/spreadsheetml/2009/9/main" objectType="CheckBox"/>
</file>

<file path=xl/ctrlProps/ctrlProp498.xml><?xml version="1.0" encoding="utf-8"?>
<formControlPr xmlns="http://schemas.microsoft.com/office/spreadsheetml/2009/9/main" objectType="CheckBox"/>
</file>

<file path=xl/ctrlProps/ctrlProp499.xml><?xml version="1.0" encoding="utf-8"?>
<formControlPr xmlns="http://schemas.microsoft.com/office/spreadsheetml/2009/9/main" objectType="CheckBox"/>
</file>

<file path=xl/ctrlProps/ctrlProp5.xml><?xml version="1.0" encoding="utf-8"?>
<formControlPr xmlns="http://schemas.microsoft.com/office/spreadsheetml/2009/9/main" objectType="CheckBox" checked="Checked"/>
</file>

<file path=xl/ctrlProps/ctrlProp50.xml><?xml version="1.0" encoding="utf-8"?>
<formControlPr xmlns="http://schemas.microsoft.com/office/spreadsheetml/2009/9/main" objectType="CheckBox"/>
</file>

<file path=xl/ctrlProps/ctrlProp500.xml><?xml version="1.0" encoding="utf-8"?>
<formControlPr xmlns="http://schemas.microsoft.com/office/spreadsheetml/2009/9/main" objectType="CheckBox"/>
</file>

<file path=xl/ctrlProps/ctrlProp501.xml><?xml version="1.0" encoding="utf-8"?>
<formControlPr xmlns="http://schemas.microsoft.com/office/spreadsheetml/2009/9/main" objectType="CheckBox"/>
</file>

<file path=xl/ctrlProps/ctrlProp502.xml><?xml version="1.0" encoding="utf-8"?>
<formControlPr xmlns="http://schemas.microsoft.com/office/spreadsheetml/2009/9/main" objectType="CheckBox"/>
</file>

<file path=xl/ctrlProps/ctrlProp503.xml><?xml version="1.0" encoding="utf-8"?>
<formControlPr xmlns="http://schemas.microsoft.com/office/spreadsheetml/2009/9/main" objectType="CheckBox"/>
</file>

<file path=xl/ctrlProps/ctrlProp504.xml><?xml version="1.0" encoding="utf-8"?>
<formControlPr xmlns="http://schemas.microsoft.com/office/spreadsheetml/2009/9/main" objectType="CheckBox"/>
</file>

<file path=xl/ctrlProps/ctrlProp505.xml><?xml version="1.0" encoding="utf-8"?>
<formControlPr xmlns="http://schemas.microsoft.com/office/spreadsheetml/2009/9/main" objectType="CheckBox"/>
</file>

<file path=xl/ctrlProps/ctrlProp506.xml><?xml version="1.0" encoding="utf-8"?>
<formControlPr xmlns="http://schemas.microsoft.com/office/spreadsheetml/2009/9/main" objectType="CheckBox"/>
</file>

<file path=xl/ctrlProps/ctrlProp507.xml><?xml version="1.0" encoding="utf-8"?>
<formControlPr xmlns="http://schemas.microsoft.com/office/spreadsheetml/2009/9/main" objectType="CheckBox"/>
</file>

<file path=xl/ctrlProps/ctrlProp508.xml><?xml version="1.0" encoding="utf-8"?>
<formControlPr xmlns="http://schemas.microsoft.com/office/spreadsheetml/2009/9/main" objectType="CheckBox"/>
</file>

<file path=xl/ctrlProps/ctrlProp509.xml><?xml version="1.0" encoding="utf-8"?>
<formControlPr xmlns="http://schemas.microsoft.com/office/spreadsheetml/2009/9/main" objectType="CheckBox"/>
</file>

<file path=xl/ctrlProps/ctrlProp51.xml><?xml version="1.0" encoding="utf-8"?>
<formControlPr xmlns="http://schemas.microsoft.com/office/spreadsheetml/2009/9/main" objectType="CheckBox"/>
</file>

<file path=xl/ctrlProps/ctrlProp510.xml><?xml version="1.0" encoding="utf-8"?>
<formControlPr xmlns="http://schemas.microsoft.com/office/spreadsheetml/2009/9/main" objectType="CheckBox"/>
</file>

<file path=xl/ctrlProps/ctrlProp511.xml><?xml version="1.0" encoding="utf-8"?>
<formControlPr xmlns="http://schemas.microsoft.com/office/spreadsheetml/2009/9/main" objectType="CheckBox"/>
</file>

<file path=xl/ctrlProps/ctrlProp512.xml><?xml version="1.0" encoding="utf-8"?>
<formControlPr xmlns="http://schemas.microsoft.com/office/spreadsheetml/2009/9/main" objectType="CheckBox"/>
</file>

<file path=xl/ctrlProps/ctrlProp513.xml><?xml version="1.0" encoding="utf-8"?>
<formControlPr xmlns="http://schemas.microsoft.com/office/spreadsheetml/2009/9/main" objectType="CheckBox"/>
</file>

<file path=xl/ctrlProps/ctrlProp514.xml><?xml version="1.0" encoding="utf-8"?>
<formControlPr xmlns="http://schemas.microsoft.com/office/spreadsheetml/2009/9/main" objectType="CheckBox"/>
</file>

<file path=xl/ctrlProps/ctrlProp515.xml><?xml version="1.0" encoding="utf-8"?>
<formControlPr xmlns="http://schemas.microsoft.com/office/spreadsheetml/2009/9/main" objectType="CheckBox"/>
</file>

<file path=xl/ctrlProps/ctrlProp516.xml><?xml version="1.0" encoding="utf-8"?>
<formControlPr xmlns="http://schemas.microsoft.com/office/spreadsheetml/2009/9/main" objectType="CheckBox"/>
</file>

<file path=xl/ctrlProps/ctrlProp517.xml><?xml version="1.0" encoding="utf-8"?>
<formControlPr xmlns="http://schemas.microsoft.com/office/spreadsheetml/2009/9/main" objectType="CheckBox"/>
</file>

<file path=xl/ctrlProps/ctrlProp518.xml><?xml version="1.0" encoding="utf-8"?>
<formControlPr xmlns="http://schemas.microsoft.com/office/spreadsheetml/2009/9/main" objectType="CheckBox"/>
</file>

<file path=xl/ctrlProps/ctrlProp519.xml><?xml version="1.0" encoding="utf-8"?>
<formControlPr xmlns="http://schemas.microsoft.com/office/spreadsheetml/2009/9/main" objectType="CheckBox"/>
</file>

<file path=xl/ctrlProps/ctrlProp52.xml><?xml version="1.0" encoding="utf-8"?>
<formControlPr xmlns="http://schemas.microsoft.com/office/spreadsheetml/2009/9/main" objectType="CheckBox"/>
</file>

<file path=xl/ctrlProps/ctrlProp520.xml><?xml version="1.0" encoding="utf-8"?>
<formControlPr xmlns="http://schemas.microsoft.com/office/spreadsheetml/2009/9/main" objectType="CheckBox"/>
</file>

<file path=xl/ctrlProps/ctrlProp521.xml><?xml version="1.0" encoding="utf-8"?>
<formControlPr xmlns="http://schemas.microsoft.com/office/spreadsheetml/2009/9/main" objectType="CheckBox"/>
</file>

<file path=xl/ctrlProps/ctrlProp522.xml><?xml version="1.0" encoding="utf-8"?>
<formControlPr xmlns="http://schemas.microsoft.com/office/spreadsheetml/2009/9/main" objectType="CheckBox"/>
</file>

<file path=xl/ctrlProps/ctrlProp523.xml><?xml version="1.0" encoding="utf-8"?>
<formControlPr xmlns="http://schemas.microsoft.com/office/spreadsheetml/2009/9/main" objectType="CheckBox"/>
</file>

<file path=xl/ctrlProps/ctrlProp524.xml><?xml version="1.0" encoding="utf-8"?>
<formControlPr xmlns="http://schemas.microsoft.com/office/spreadsheetml/2009/9/main" objectType="CheckBox"/>
</file>

<file path=xl/ctrlProps/ctrlProp525.xml><?xml version="1.0" encoding="utf-8"?>
<formControlPr xmlns="http://schemas.microsoft.com/office/spreadsheetml/2009/9/main" objectType="CheckBox"/>
</file>

<file path=xl/ctrlProps/ctrlProp526.xml><?xml version="1.0" encoding="utf-8"?>
<formControlPr xmlns="http://schemas.microsoft.com/office/spreadsheetml/2009/9/main" objectType="CheckBox"/>
</file>

<file path=xl/ctrlProps/ctrlProp527.xml><?xml version="1.0" encoding="utf-8"?>
<formControlPr xmlns="http://schemas.microsoft.com/office/spreadsheetml/2009/9/main" objectType="CheckBox"/>
</file>

<file path=xl/ctrlProps/ctrlProp528.xml><?xml version="1.0" encoding="utf-8"?>
<formControlPr xmlns="http://schemas.microsoft.com/office/spreadsheetml/2009/9/main" objectType="CheckBox"/>
</file>

<file path=xl/ctrlProps/ctrlProp529.xml><?xml version="1.0" encoding="utf-8"?>
<formControlPr xmlns="http://schemas.microsoft.com/office/spreadsheetml/2009/9/main" objectType="CheckBox"/>
</file>

<file path=xl/ctrlProps/ctrlProp53.xml><?xml version="1.0" encoding="utf-8"?>
<formControlPr xmlns="http://schemas.microsoft.com/office/spreadsheetml/2009/9/main" objectType="CheckBox"/>
</file>

<file path=xl/ctrlProps/ctrlProp530.xml><?xml version="1.0" encoding="utf-8"?>
<formControlPr xmlns="http://schemas.microsoft.com/office/spreadsheetml/2009/9/main" objectType="CheckBox"/>
</file>

<file path=xl/ctrlProps/ctrlProp531.xml><?xml version="1.0" encoding="utf-8"?>
<formControlPr xmlns="http://schemas.microsoft.com/office/spreadsheetml/2009/9/main" objectType="CheckBox"/>
</file>

<file path=xl/ctrlProps/ctrlProp532.xml><?xml version="1.0" encoding="utf-8"?>
<formControlPr xmlns="http://schemas.microsoft.com/office/spreadsheetml/2009/9/main" objectType="CheckBox"/>
</file>

<file path=xl/ctrlProps/ctrlProp533.xml><?xml version="1.0" encoding="utf-8"?>
<formControlPr xmlns="http://schemas.microsoft.com/office/spreadsheetml/2009/9/main" objectType="CheckBox"/>
</file>

<file path=xl/ctrlProps/ctrlProp534.xml><?xml version="1.0" encoding="utf-8"?>
<formControlPr xmlns="http://schemas.microsoft.com/office/spreadsheetml/2009/9/main" objectType="CheckBox"/>
</file>

<file path=xl/ctrlProps/ctrlProp535.xml><?xml version="1.0" encoding="utf-8"?>
<formControlPr xmlns="http://schemas.microsoft.com/office/spreadsheetml/2009/9/main" objectType="CheckBox"/>
</file>

<file path=xl/ctrlProps/ctrlProp536.xml><?xml version="1.0" encoding="utf-8"?>
<formControlPr xmlns="http://schemas.microsoft.com/office/spreadsheetml/2009/9/main" objectType="CheckBox"/>
</file>

<file path=xl/ctrlProps/ctrlProp537.xml><?xml version="1.0" encoding="utf-8"?>
<formControlPr xmlns="http://schemas.microsoft.com/office/spreadsheetml/2009/9/main" objectType="CheckBox"/>
</file>

<file path=xl/ctrlProps/ctrlProp538.xml><?xml version="1.0" encoding="utf-8"?>
<formControlPr xmlns="http://schemas.microsoft.com/office/spreadsheetml/2009/9/main" objectType="CheckBox"/>
</file>

<file path=xl/ctrlProps/ctrlProp539.xml><?xml version="1.0" encoding="utf-8"?>
<formControlPr xmlns="http://schemas.microsoft.com/office/spreadsheetml/2009/9/main" objectType="CheckBox"/>
</file>

<file path=xl/ctrlProps/ctrlProp54.xml><?xml version="1.0" encoding="utf-8"?>
<formControlPr xmlns="http://schemas.microsoft.com/office/spreadsheetml/2009/9/main" objectType="CheckBox"/>
</file>

<file path=xl/ctrlProps/ctrlProp540.xml><?xml version="1.0" encoding="utf-8"?>
<formControlPr xmlns="http://schemas.microsoft.com/office/spreadsheetml/2009/9/main" objectType="CheckBox"/>
</file>

<file path=xl/ctrlProps/ctrlProp541.xml><?xml version="1.0" encoding="utf-8"?>
<formControlPr xmlns="http://schemas.microsoft.com/office/spreadsheetml/2009/9/main" objectType="CheckBox"/>
</file>

<file path=xl/ctrlProps/ctrlProp542.xml><?xml version="1.0" encoding="utf-8"?>
<formControlPr xmlns="http://schemas.microsoft.com/office/spreadsheetml/2009/9/main" objectType="CheckBox"/>
</file>

<file path=xl/ctrlProps/ctrlProp543.xml><?xml version="1.0" encoding="utf-8"?>
<formControlPr xmlns="http://schemas.microsoft.com/office/spreadsheetml/2009/9/main" objectType="CheckBox"/>
</file>

<file path=xl/ctrlProps/ctrlProp544.xml><?xml version="1.0" encoding="utf-8"?>
<formControlPr xmlns="http://schemas.microsoft.com/office/spreadsheetml/2009/9/main" objectType="CheckBox"/>
</file>

<file path=xl/ctrlProps/ctrlProp545.xml><?xml version="1.0" encoding="utf-8"?>
<formControlPr xmlns="http://schemas.microsoft.com/office/spreadsheetml/2009/9/main" objectType="CheckBox"/>
</file>

<file path=xl/ctrlProps/ctrlProp546.xml><?xml version="1.0" encoding="utf-8"?>
<formControlPr xmlns="http://schemas.microsoft.com/office/spreadsheetml/2009/9/main" objectType="CheckBox"/>
</file>

<file path=xl/ctrlProps/ctrlProp547.xml><?xml version="1.0" encoding="utf-8"?>
<formControlPr xmlns="http://schemas.microsoft.com/office/spreadsheetml/2009/9/main" objectType="CheckBox"/>
</file>

<file path=xl/ctrlProps/ctrlProp548.xml><?xml version="1.0" encoding="utf-8"?>
<formControlPr xmlns="http://schemas.microsoft.com/office/spreadsheetml/2009/9/main" objectType="CheckBox"/>
</file>

<file path=xl/ctrlProps/ctrlProp549.xml><?xml version="1.0" encoding="utf-8"?>
<formControlPr xmlns="http://schemas.microsoft.com/office/spreadsheetml/2009/9/main" objectType="CheckBox"/>
</file>

<file path=xl/ctrlProps/ctrlProp55.xml><?xml version="1.0" encoding="utf-8"?>
<formControlPr xmlns="http://schemas.microsoft.com/office/spreadsheetml/2009/9/main" objectType="CheckBox"/>
</file>

<file path=xl/ctrlProps/ctrlProp550.xml><?xml version="1.0" encoding="utf-8"?>
<formControlPr xmlns="http://schemas.microsoft.com/office/spreadsheetml/2009/9/main" objectType="CheckBox"/>
</file>

<file path=xl/ctrlProps/ctrlProp551.xml><?xml version="1.0" encoding="utf-8"?>
<formControlPr xmlns="http://schemas.microsoft.com/office/spreadsheetml/2009/9/main" objectType="CheckBox"/>
</file>

<file path=xl/ctrlProps/ctrlProp552.xml><?xml version="1.0" encoding="utf-8"?>
<formControlPr xmlns="http://schemas.microsoft.com/office/spreadsheetml/2009/9/main" objectType="CheckBox"/>
</file>

<file path=xl/ctrlProps/ctrlProp553.xml><?xml version="1.0" encoding="utf-8"?>
<formControlPr xmlns="http://schemas.microsoft.com/office/spreadsheetml/2009/9/main" objectType="CheckBox"/>
</file>

<file path=xl/ctrlProps/ctrlProp554.xml><?xml version="1.0" encoding="utf-8"?>
<formControlPr xmlns="http://schemas.microsoft.com/office/spreadsheetml/2009/9/main" objectType="CheckBox"/>
</file>

<file path=xl/ctrlProps/ctrlProp555.xml><?xml version="1.0" encoding="utf-8"?>
<formControlPr xmlns="http://schemas.microsoft.com/office/spreadsheetml/2009/9/main" objectType="CheckBox"/>
</file>

<file path=xl/ctrlProps/ctrlProp556.xml><?xml version="1.0" encoding="utf-8"?>
<formControlPr xmlns="http://schemas.microsoft.com/office/spreadsheetml/2009/9/main" objectType="CheckBox"/>
</file>

<file path=xl/ctrlProps/ctrlProp557.xml><?xml version="1.0" encoding="utf-8"?>
<formControlPr xmlns="http://schemas.microsoft.com/office/spreadsheetml/2009/9/main" objectType="CheckBox"/>
</file>

<file path=xl/ctrlProps/ctrlProp558.xml><?xml version="1.0" encoding="utf-8"?>
<formControlPr xmlns="http://schemas.microsoft.com/office/spreadsheetml/2009/9/main" objectType="CheckBox"/>
</file>

<file path=xl/ctrlProps/ctrlProp559.xml><?xml version="1.0" encoding="utf-8"?>
<formControlPr xmlns="http://schemas.microsoft.com/office/spreadsheetml/2009/9/main" objectType="CheckBox"/>
</file>

<file path=xl/ctrlProps/ctrlProp56.xml><?xml version="1.0" encoding="utf-8"?>
<formControlPr xmlns="http://schemas.microsoft.com/office/spreadsheetml/2009/9/main" objectType="CheckBox"/>
</file>

<file path=xl/ctrlProps/ctrlProp560.xml><?xml version="1.0" encoding="utf-8"?>
<formControlPr xmlns="http://schemas.microsoft.com/office/spreadsheetml/2009/9/main" objectType="CheckBox"/>
</file>

<file path=xl/ctrlProps/ctrlProp561.xml><?xml version="1.0" encoding="utf-8"?>
<formControlPr xmlns="http://schemas.microsoft.com/office/spreadsheetml/2009/9/main" objectType="CheckBox"/>
</file>

<file path=xl/ctrlProps/ctrlProp562.xml><?xml version="1.0" encoding="utf-8"?>
<formControlPr xmlns="http://schemas.microsoft.com/office/spreadsheetml/2009/9/main" objectType="CheckBox"/>
</file>

<file path=xl/ctrlProps/ctrlProp563.xml><?xml version="1.0" encoding="utf-8"?>
<formControlPr xmlns="http://schemas.microsoft.com/office/spreadsheetml/2009/9/main" objectType="CheckBox"/>
</file>

<file path=xl/ctrlProps/ctrlProp564.xml><?xml version="1.0" encoding="utf-8"?>
<formControlPr xmlns="http://schemas.microsoft.com/office/spreadsheetml/2009/9/main" objectType="CheckBox"/>
</file>

<file path=xl/ctrlProps/ctrlProp565.xml><?xml version="1.0" encoding="utf-8"?>
<formControlPr xmlns="http://schemas.microsoft.com/office/spreadsheetml/2009/9/main" objectType="CheckBox"/>
</file>

<file path=xl/ctrlProps/ctrlProp566.xml><?xml version="1.0" encoding="utf-8"?>
<formControlPr xmlns="http://schemas.microsoft.com/office/spreadsheetml/2009/9/main" objectType="CheckBox"/>
</file>

<file path=xl/ctrlProps/ctrlProp567.xml><?xml version="1.0" encoding="utf-8"?>
<formControlPr xmlns="http://schemas.microsoft.com/office/spreadsheetml/2009/9/main" objectType="CheckBox"/>
</file>

<file path=xl/ctrlProps/ctrlProp568.xml><?xml version="1.0" encoding="utf-8"?>
<formControlPr xmlns="http://schemas.microsoft.com/office/spreadsheetml/2009/9/main" objectType="CheckBox"/>
</file>

<file path=xl/ctrlProps/ctrlProp569.xml><?xml version="1.0" encoding="utf-8"?>
<formControlPr xmlns="http://schemas.microsoft.com/office/spreadsheetml/2009/9/main" objectType="CheckBox"/>
</file>

<file path=xl/ctrlProps/ctrlProp57.xml><?xml version="1.0" encoding="utf-8"?>
<formControlPr xmlns="http://schemas.microsoft.com/office/spreadsheetml/2009/9/main" objectType="CheckBox"/>
</file>

<file path=xl/ctrlProps/ctrlProp570.xml><?xml version="1.0" encoding="utf-8"?>
<formControlPr xmlns="http://schemas.microsoft.com/office/spreadsheetml/2009/9/main" objectType="CheckBox"/>
</file>

<file path=xl/ctrlProps/ctrlProp571.xml><?xml version="1.0" encoding="utf-8"?>
<formControlPr xmlns="http://schemas.microsoft.com/office/spreadsheetml/2009/9/main" objectType="CheckBox"/>
</file>

<file path=xl/ctrlProps/ctrlProp572.xml><?xml version="1.0" encoding="utf-8"?>
<formControlPr xmlns="http://schemas.microsoft.com/office/spreadsheetml/2009/9/main" objectType="CheckBox"/>
</file>

<file path=xl/ctrlProps/ctrlProp573.xml><?xml version="1.0" encoding="utf-8"?>
<formControlPr xmlns="http://schemas.microsoft.com/office/spreadsheetml/2009/9/main" objectType="CheckBox"/>
</file>

<file path=xl/ctrlProps/ctrlProp574.xml><?xml version="1.0" encoding="utf-8"?>
<formControlPr xmlns="http://schemas.microsoft.com/office/spreadsheetml/2009/9/main" objectType="CheckBox"/>
</file>

<file path=xl/ctrlProps/ctrlProp575.xml><?xml version="1.0" encoding="utf-8"?>
<formControlPr xmlns="http://schemas.microsoft.com/office/spreadsheetml/2009/9/main" objectType="CheckBox"/>
</file>

<file path=xl/ctrlProps/ctrlProp576.xml><?xml version="1.0" encoding="utf-8"?>
<formControlPr xmlns="http://schemas.microsoft.com/office/spreadsheetml/2009/9/main" objectType="CheckBox"/>
</file>

<file path=xl/ctrlProps/ctrlProp577.xml><?xml version="1.0" encoding="utf-8"?>
<formControlPr xmlns="http://schemas.microsoft.com/office/spreadsheetml/2009/9/main" objectType="CheckBox"/>
</file>

<file path=xl/ctrlProps/ctrlProp578.xml><?xml version="1.0" encoding="utf-8"?>
<formControlPr xmlns="http://schemas.microsoft.com/office/spreadsheetml/2009/9/main" objectType="CheckBox"/>
</file>

<file path=xl/ctrlProps/ctrlProp579.xml><?xml version="1.0" encoding="utf-8"?>
<formControlPr xmlns="http://schemas.microsoft.com/office/spreadsheetml/2009/9/main" objectType="CheckBox"/>
</file>

<file path=xl/ctrlProps/ctrlProp58.xml><?xml version="1.0" encoding="utf-8"?>
<formControlPr xmlns="http://schemas.microsoft.com/office/spreadsheetml/2009/9/main" objectType="CheckBox"/>
</file>

<file path=xl/ctrlProps/ctrlProp580.xml><?xml version="1.0" encoding="utf-8"?>
<formControlPr xmlns="http://schemas.microsoft.com/office/spreadsheetml/2009/9/main" objectType="CheckBox"/>
</file>

<file path=xl/ctrlProps/ctrlProp581.xml><?xml version="1.0" encoding="utf-8"?>
<formControlPr xmlns="http://schemas.microsoft.com/office/spreadsheetml/2009/9/main" objectType="CheckBox"/>
</file>

<file path=xl/ctrlProps/ctrlProp582.xml><?xml version="1.0" encoding="utf-8"?>
<formControlPr xmlns="http://schemas.microsoft.com/office/spreadsheetml/2009/9/main" objectType="CheckBox"/>
</file>

<file path=xl/ctrlProps/ctrlProp583.xml><?xml version="1.0" encoding="utf-8"?>
<formControlPr xmlns="http://schemas.microsoft.com/office/spreadsheetml/2009/9/main" objectType="CheckBox"/>
</file>

<file path=xl/ctrlProps/ctrlProp584.xml><?xml version="1.0" encoding="utf-8"?>
<formControlPr xmlns="http://schemas.microsoft.com/office/spreadsheetml/2009/9/main" objectType="CheckBox"/>
</file>

<file path=xl/ctrlProps/ctrlProp585.xml><?xml version="1.0" encoding="utf-8"?>
<formControlPr xmlns="http://schemas.microsoft.com/office/spreadsheetml/2009/9/main" objectType="CheckBox"/>
</file>

<file path=xl/ctrlProps/ctrlProp586.xml><?xml version="1.0" encoding="utf-8"?>
<formControlPr xmlns="http://schemas.microsoft.com/office/spreadsheetml/2009/9/main" objectType="CheckBox"/>
</file>

<file path=xl/ctrlProps/ctrlProp587.xml><?xml version="1.0" encoding="utf-8"?>
<formControlPr xmlns="http://schemas.microsoft.com/office/spreadsheetml/2009/9/main" objectType="CheckBox"/>
</file>

<file path=xl/ctrlProps/ctrlProp588.xml><?xml version="1.0" encoding="utf-8"?>
<formControlPr xmlns="http://schemas.microsoft.com/office/spreadsheetml/2009/9/main" objectType="CheckBox"/>
</file>

<file path=xl/ctrlProps/ctrlProp589.xml><?xml version="1.0" encoding="utf-8"?>
<formControlPr xmlns="http://schemas.microsoft.com/office/spreadsheetml/2009/9/main" objectType="CheckBox"/>
</file>

<file path=xl/ctrlProps/ctrlProp59.xml><?xml version="1.0" encoding="utf-8"?>
<formControlPr xmlns="http://schemas.microsoft.com/office/spreadsheetml/2009/9/main" objectType="CheckBox"/>
</file>

<file path=xl/ctrlProps/ctrlProp590.xml><?xml version="1.0" encoding="utf-8"?>
<formControlPr xmlns="http://schemas.microsoft.com/office/spreadsheetml/2009/9/main" objectType="CheckBox"/>
</file>

<file path=xl/ctrlProps/ctrlProp591.xml><?xml version="1.0" encoding="utf-8"?>
<formControlPr xmlns="http://schemas.microsoft.com/office/spreadsheetml/2009/9/main" objectType="CheckBox"/>
</file>

<file path=xl/ctrlProps/ctrlProp592.xml><?xml version="1.0" encoding="utf-8"?>
<formControlPr xmlns="http://schemas.microsoft.com/office/spreadsheetml/2009/9/main" objectType="CheckBox"/>
</file>

<file path=xl/ctrlProps/ctrlProp593.xml><?xml version="1.0" encoding="utf-8"?>
<formControlPr xmlns="http://schemas.microsoft.com/office/spreadsheetml/2009/9/main" objectType="CheckBox"/>
</file>

<file path=xl/ctrlProps/ctrlProp594.xml><?xml version="1.0" encoding="utf-8"?>
<formControlPr xmlns="http://schemas.microsoft.com/office/spreadsheetml/2009/9/main" objectType="CheckBox"/>
</file>

<file path=xl/ctrlProps/ctrlProp595.xml><?xml version="1.0" encoding="utf-8"?>
<formControlPr xmlns="http://schemas.microsoft.com/office/spreadsheetml/2009/9/main" objectType="CheckBox"/>
</file>

<file path=xl/ctrlProps/ctrlProp596.xml><?xml version="1.0" encoding="utf-8"?>
<formControlPr xmlns="http://schemas.microsoft.com/office/spreadsheetml/2009/9/main" objectType="CheckBox"/>
</file>

<file path=xl/ctrlProps/ctrlProp597.xml><?xml version="1.0" encoding="utf-8"?>
<formControlPr xmlns="http://schemas.microsoft.com/office/spreadsheetml/2009/9/main" objectType="CheckBox"/>
</file>

<file path=xl/ctrlProps/ctrlProp598.xml><?xml version="1.0" encoding="utf-8"?>
<formControlPr xmlns="http://schemas.microsoft.com/office/spreadsheetml/2009/9/main" objectType="CheckBox"/>
</file>

<file path=xl/ctrlProps/ctrlProp599.xml><?xml version="1.0" encoding="utf-8"?>
<formControlPr xmlns="http://schemas.microsoft.com/office/spreadsheetml/2009/9/main" objectType="CheckBox"/>
</file>

<file path=xl/ctrlProps/ctrlProp6.xml><?xml version="1.0" encoding="utf-8"?>
<formControlPr xmlns="http://schemas.microsoft.com/office/spreadsheetml/2009/9/main" objectType="CheckBox"/>
</file>

<file path=xl/ctrlProps/ctrlProp60.xml><?xml version="1.0" encoding="utf-8"?>
<formControlPr xmlns="http://schemas.microsoft.com/office/spreadsheetml/2009/9/main" objectType="CheckBox"/>
</file>

<file path=xl/ctrlProps/ctrlProp600.xml><?xml version="1.0" encoding="utf-8"?>
<formControlPr xmlns="http://schemas.microsoft.com/office/spreadsheetml/2009/9/main" objectType="CheckBox"/>
</file>

<file path=xl/ctrlProps/ctrlProp601.xml><?xml version="1.0" encoding="utf-8"?>
<formControlPr xmlns="http://schemas.microsoft.com/office/spreadsheetml/2009/9/main" objectType="CheckBox"/>
</file>

<file path=xl/ctrlProps/ctrlProp602.xml><?xml version="1.0" encoding="utf-8"?>
<formControlPr xmlns="http://schemas.microsoft.com/office/spreadsheetml/2009/9/main" objectType="CheckBox"/>
</file>

<file path=xl/ctrlProps/ctrlProp603.xml><?xml version="1.0" encoding="utf-8"?>
<formControlPr xmlns="http://schemas.microsoft.com/office/spreadsheetml/2009/9/main" objectType="CheckBox"/>
</file>

<file path=xl/ctrlProps/ctrlProp604.xml><?xml version="1.0" encoding="utf-8"?>
<formControlPr xmlns="http://schemas.microsoft.com/office/spreadsheetml/2009/9/main" objectType="CheckBox"/>
</file>

<file path=xl/ctrlProps/ctrlProp605.xml><?xml version="1.0" encoding="utf-8"?>
<formControlPr xmlns="http://schemas.microsoft.com/office/spreadsheetml/2009/9/main" objectType="CheckBox"/>
</file>

<file path=xl/ctrlProps/ctrlProp606.xml><?xml version="1.0" encoding="utf-8"?>
<formControlPr xmlns="http://schemas.microsoft.com/office/spreadsheetml/2009/9/main" objectType="CheckBox"/>
</file>

<file path=xl/ctrlProps/ctrlProp607.xml><?xml version="1.0" encoding="utf-8"?>
<formControlPr xmlns="http://schemas.microsoft.com/office/spreadsheetml/2009/9/main" objectType="CheckBox"/>
</file>

<file path=xl/ctrlProps/ctrlProp608.xml><?xml version="1.0" encoding="utf-8"?>
<formControlPr xmlns="http://schemas.microsoft.com/office/spreadsheetml/2009/9/main" objectType="CheckBox"/>
</file>

<file path=xl/ctrlProps/ctrlProp609.xml><?xml version="1.0" encoding="utf-8"?>
<formControlPr xmlns="http://schemas.microsoft.com/office/spreadsheetml/2009/9/main" objectType="CheckBox"/>
</file>

<file path=xl/ctrlProps/ctrlProp61.xml><?xml version="1.0" encoding="utf-8"?>
<formControlPr xmlns="http://schemas.microsoft.com/office/spreadsheetml/2009/9/main" objectType="CheckBox"/>
</file>

<file path=xl/ctrlProps/ctrlProp610.xml><?xml version="1.0" encoding="utf-8"?>
<formControlPr xmlns="http://schemas.microsoft.com/office/spreadsheetml/2009/9/main" objectType="CheckBox"/>
</file>

<file path=xl/ctrlProps/ctrlProp611.xml><?xml version="1.0" encoding="utf-8"?>
<formControlPr xmlns="http://schemas.microsoft.com/office/spreadsheetml/2009/9/main" objectType="CheckBox"/>
</file>

<file path=xl/ctrlProps/ctrlProp612.xml><?xml version="1.0" encoding="utf-8"?>
<formControlPr xmlns="http://schemas.microsoft.com/office/spreadsheetml/2009/9/main" objectType="CheckBox"/>
</file>

<file path=xl/ctrlProps/ctrlProp613.xml><?xml version="1.0" encoding="utf-8"?>
<formControlPr xmlns="http://schemas.microsoft.com/office/spreadsheetml/2009/9/main" objectType="CheckBox"/>
</file>

<file path=xl/ctrlProps/ctrlProp614.xml><?xml version="1.0" encoding="utf-8"?>
<formControlPr xmlns="http://schemas.microsoft.com/office/spreadsheetml/2009/9/main" objectType="CheckBox"/>
</file>

<file path=xl/ctrlProps/ctrlProp615.xml><?xml version="1.0" encoding="utf-8"?>
<formControlPr xmlns="http://schemas.microsoft.com/office/spreadsheetml/2009/9/main" objectType="CheckBox"/>
</file>

<file path=xl/ctrlProps/ctrlProp616.xml><?xml version="1.0" encoding="utf-8"?>
<formControlPr xmlns="http://schemas.microsoft.com/office/spreadsheetml/2009/9/main" objectType="CheckBox"/>
</file>

<file path=xl/ctrlProps/ctrlProp617.xml><?xml version="1.0" encoding="utf-8"?>
<formControlPr xmlns="http://schemas.microsoft.com/office/spreadsheetml/2009/9/main" objectType="CheckBox"/>
</file>

<file path=xl/ctrlProps/ctrlProp618.xml><?xml version="1.0" encoding="utf-8"?>
<formControlPr xmlns="http://schemas.microsoft.com/office/spreadsheetml/2009/9/main" objectType="CheckBox"/>
</file>

<file path=xl/ctrlProps/ctrlProp619.xml><?xml version="1.0" encoding="utf-8"?>
<formControlPr xmlns="http://schemas.microsoft.com/office/spreadsheetml/2009/9/main" objectType="CheckBox"/>
</file>

<file path=xl/ctrlProps/ctrlProp62.xml><?xml version="1.0" encoding="utf-8"?>
<formControlPr xmlns="http://schemas.microsoft.com/office/spreadsheetml/2009/9/main" objectType="CheckBox"/>
</file>

<file path=xl/ctrlProps/ctrlProp620.xml><?xml version="1.0" encoding="utf-8"?>
<formControlPr xmlns="http://schemas.microsoft.com/office/spreadsheetml/2009/9/main" objectType="CheckBox"/>
</file>

<file path=xl/ctrlProps/ctrlProp621.xml><?xml version="1.0" encoding="utf-8"?>
<formControlPr xmlns="http://schemas.microsoft.com/office/spreadsheetml/2009/9/main" objectType="CheckBox"/>
</file>

<file path=xl/ctrlProps/ctrlProp622.xml><?xml version="1.0" encoding="utf-8"?>
<formControlPr xmlns="http://schemas.microsoft.com/office/spreadsheetml/2009/9/main" objectType="CheckBox"/>
</file>

<file path=xl/ctrlProps/ctrlProp623.xml><?xml version="1.0" encoding="utf-8"?>
<formControlPr xmlns="http://schemas.microsoft.com/office/spreadsheetml/2009/9/main" objectType="CheckBox"/>
</file>

<file path=xl/ctrlProps/ctrlProp624.xml><?xml version="1.0" encoding="utf-8"?>
<formControlPr xmlns="http://schemas.microsoft.com/office/spreadsheetml/2009/9/main" objectType="CheckBox"/>
</file>

<file path=xl/ctrlProps/ctrlProp625.xml><?xml version="1.0" encoding="utf-8"?>
<formControlPr xmlns="http://schemas.microsoft.com/office/spreadsheetml/2009/9/main" objectType="CheckBox"/>
</file>

<file path=xl/ctrlProps/ctrlProp626.xml><?xml version="1.0" encoding="utf-8"?>
<formControlPr xmlns="http://schemas.microsoft.com/office/spreadsheetml/2009/9/main" objectType="CheckBox"/>
</file>

<file path=xl/ctrlProps/ctrlProp627.xml><?xml version="1.0" encoding="utf-8"?>
<formControlPr xmlns="http://schemas.microsoft.com/office/spreadsheetml/2009/9/main" objectType="CheckBox"/>
</file>

<file path=xl/ctrlProps/ctrlProp628.xml><?xml version="1.0" encoding="utf-8"?>
<formControlPr xmlns="http://schemas.microsoft.com/office/spreadsheetml/2009/9/main" objectType="CheckBox"/>
</file>

<file path=xl/ctrlProps/ctrlProp629.xml><?xml version="1.0" encoding="utf-8"?>
<formControlPr xmlns="http://schemas.microsoft.com/office/spreadsheetml/2009/9/main" objectType="CheckBox"/>
</file>

<file path=xl/ctrlProps/ctrlProp63.xml><?xml version="1.0" encoding="utf-8"?>
<formControlPr xmlns="http://schemas.microsoft.com/office/spreadsheetml/2009/9/main" objectType="CheckBox"/>
</file>

<file path=xl/ctrlProps/ctrlProp630.xml><?xml version="1.0" encoding="utf-8"?>
<formControlPr xmlns="http://schemas.microsoft.com/office/spreadsheetml/2009/9/main" objectType="CheckBox"/>
</file>

<file path=xl/ctrlProps/ctrlProp631.xml><?xml version="1.0" encoding="utf-8"?>
<formControlPr xmlns="http://schemas.microsoft.com/office/spreadsheetml/2009/9/main" objectType="CheckBox"/>
</file>

<file path=xl/ctrlProps/ctrlProp632.xml><?xml version="1.0" encoding="utf-8"?>
<formControlPr xmlns="http://schemas.microsoft.com/office/spreadsheetml/2009/9/main" objectType="CheckBox"/>
</file>

<file path=xl/ctrlProps/ctrlProp633.xml><?xml version="1.0" encoding="utf-8"?>
<formControlPr xmlns="http://schemas.microsoft.com/office/spreadsheetml/2009/9/main" objectType="CheckBox"/>
</file>

<file path=xl/ctrlProps/ctrlProp634.xml><?xml version="1.0" encoding="utf-8"?>
<formControlPr xmlns="http://schemas.microsoft.com/office/spreadsheetml/2009/9/main" objectType="CheckBox"/>
</file>

<file path=xl/ctrlProps/ctrlProp635.xml><?xml version="1.0" encoding="utf-8"?>
<formControlPr xmlns="http://schemas.microsoft.com/office/spreadsheetml/2009/9/main" objectType="CheckBox"/>
</file>

<file path=xl/ctrlProps/ctrlProp636.xml><?xml version="1.0" encoding="utf-8"?>
<formControlPr xmlns="http://schemas.microsoft.com/office/spreadsheetml/2009/9/main" objectType="CheckBox"/>
</file>

<file path=xl/ctrlProps/ctrlProp637.xml><?xml version="1.0" encoding="utf-8"?>
<formControlPr xmlns="http://schemas.microsoft.com/office/spreadsheetml/2009/9/main" objectType="CheckBox"/>
</file>

<file path=xl/ctrlProps/ctrlProp638.xml><?xml version="1.0" encoding="utf-8"?>
<formControlPr xmlns="http://schemas.microsoft.com/office/spreadsheetml/2009/9/main" objectType="CheckBox"/>
</file>

<file path=xl/ctrlProps/ctrlProp639.xml><?xml version="1.0" encoding="utf-8"?>
<formControlPr xmlns="http://schemas.microsoft.com/office/spreadsheetml/2009/9/main" objectType="CheckBox"/>
</file>

<file path=xl/ctrlProps/ctrlProp64.xml><?xml version="1.0" encoding="utf-8"?>
<formControlPr xmlns="http://schemas.microsoft.com/office/spreadsheetml/2009/9/main" objectType="CheckBox"/>
</file>

<file path=xl/ctrlProps/ctrlProp640.xml><?xml version="1.0" encoding="utf-8"?>
<formControlPr xmlns="http://schemas.microsoft.com/office/spreadsheetml/2009/9/main" objectType="CheckBox"/>
</file>

<file path=xl/ctrlProps/ctrlProp641.xml><?xml version="1.0" encoding="utf-8"?>
<formControlPr xmlns="http://schemas.microsoft.com/office/spreadsheetml/2009/9/main" objectType="CheckBox"/>
</file>

<file path=xl/ctrlProps/ctrlProp642.xml><?xml version="1.0" encoding="utf-8"?>
<formControlPr xmlns="http://schemas.microsoft.com/office/spreadsheetml/2009/9/main" objectType="CheckBox"/>
</file>

<file path=xl/ctrlProps/ctrlProp643.xml><?xml version="1.0" encoding="utf-8"?>
<formControlPr xmlns="http://schemas.microsoft.com/office/spreadsheetml/2009/9/main" objectType="CheckBox"/>
</file>

<file path=xl/ctrlProps/ctrlProp644.xml><?xml version="1.0" encoding="utf-8"?>
<formControlPr xmlns="http://schemas.microsoft.com/office/spreadsheetml/2009/9/main" objectType="CheckBox"/>
</file>

<file path=xl/ctrlProps/ctrlProp645.xml><?xml version="1.0" encoding="utf-8"?>
<formControlPr xmlns="http://schemas.microsoft.com/office/spreadsheetml/2009/9/main" objectType="CheckBox"/>
</file>

<file path=xl/ctrlProps/ctrlProp646.xml><?xml version="1.0" encoding="utf-8"?>
<formControlPr xmlns="http://schemas.microsoft.com/office/spreadsheetml/2009/9/main" objectType="CheckBox"/>
</file>

<file path=xl/ctrlProps/ctrlProp647.xml><?xml version="1.0" encoding="utf-8"?>
<formControlPr xmlns="http://schemas.microsoft.com/office/spreadsheetml/2009/9/main" objectType="CheckBox"/>
</file>

<file path=xl/ctrlProps/ctrlProp648.xml><?xml version="1.0" encoding="utf-8"?>
<formControlPr xmlns="http://schemas.microsoft.com/office/spreadsheetml/2009/9/main" objectType="CheckBox"/>
</file>

<file path=xl/ctrlProps/ctrlProp649.xml><?xml version="1.0" encoding="utf-8"?>
<formControlPr xmlns="http://schemas.microsoft.com/office/spreadsheetml/2009/9/main" objectType="CheckBox"/>
</file>

<file path=xl/ctrlProps/ctrlProp65.xml><?xml version="1.0" encoding="utf-8"?>
<formControlPr xmlns="http://schemas.microsoft.com/office/spreadsheetml/2009/9/main" objectType="CheckBox"/>
</file>

<file path=xl/ctrlProps/ctrlProp650.xml><?xml version="1.0" encoding="utf-8"?>
<formControlPr xmlns="http://schemas.microsoft.com/office/spreadsheetml/2009/9/main" objectType="CheckBox"/>
</file>

<file path=xl/ctrlProps/ctrlProp651.xml><?xml version="1.0" encoding="utf-8"?>
<formControlPr xmlns="http://schemas.microsoft.com/office/spreadsheetml/2009/9/main" objectType="CheckBox"/>
</file>

<file path=xl/ctrlProps/ctrlProp652.xml><?xml version="1.0" encoding="utf-8"?>
<formControlPr xmlns="http://schemas.microsoft.com/office/spreadsheetml/2009/9/main" objectType="CheckBox"/>
</file>

<file path=xl/ctrlProps/ctrlProp653.xml><?xml version="1.0" encoding="utf-8"?>
<formControlPr xmlns="http://schemas.microsoft.com/office/spreadsheetml/2009/9/main" objectType="CheckBox"/>
</file>

<file path=xl/ctrlProps/ctrlProp654.xml><?xml version="1.0" encoding="utf-8"?>
<formControlPr xmlns="http://schemas.microsoft.com/office/spreadsheetml/2009/9/main" objectType="CheckBox"/>
</file>

<file path=xl/ctrlProps/ctrlProp655.xml><?xml version="1.0" encoding="utf-8"?>
<formControlPr xmlns="http://schemas.microsoft.com/office/spreadsheetml/2009/9/main" objectType="CheckBox"/>
</file>

<file path=xl/ctrlProps/ctrlProp656.xml><?xml version="1.0" encoding="utf-8"?>
<formControlPr xmlns="http://schemas.microsoft.com/office/spreadsheetml/2009/9/main" objectType="CheckBox"/>
</file>

<file path=xl/ctrlProps/ctrlProp657.xml><?xml version="1.0" encoding="utf-8"?>
<formControlPr xmlns="http://schemas.microsoft.com/office/spreadsheetml/2009/9/main" objectType="CheckBox"/>
</file>

<file path=xl/ctrlProps/ctrlProp658.xml><?xml version="1.0" encoding="utf-8"?>
<formControlPr xmlns="http://schemas.microsoft.com/office/spreadsheetml/2009/9/main" objectType="CheckBox"/>
</file>

<file path=xl/ctrlProps/ctrlProp659.xml><?xml version="1.0" encoding="utf-8"?>
<formControlPr xmlns="http://schemas.microsoft.com/office/spreadsheetml/2009/9/main" objectType="CheckBox"/>
</file>

<file path=xl/ctrlProps/ctrlProp66.xml><?xml version="1.0" encoding="utf-8"?>
<formControlPr xmlns="http://schemas.microsoft.com/office/spreadsheetml/2009/9/main" objectType="CheckBox"/>
</file>

<file path=xl/ctrlProps/ctrlProp660.xml><?xml version="1.0" encoding="utf-8"?>
<formControlPr xmlns="http://schemas.microsoft.com/office/spreadsheetml/2009/9/main" objectType="CheckBox"/>
</file>

<file path=xl/ctrlProps/ctrlProp661.xml><?xml version="1.0" encoding="utf-8"?>
<formControlPr xmlns="http://schemas.microsoft.com/office/spreadsheetml/2009/9/main" objectType="CheckBox"/>
</file>

<file path=xl/ctrlProps/ctrlProp662.xml><?xml version="1.0" encoding="utf-8"?>
<formControlPr xmlns="http://schemas.microsoft.com/office/spreadsheetml/2009/9/main" objectType="CheckBox"/>
</file>

<file path=xl/ctrlProps/ctrlProp663.xml><?xml version="1.0" encoding="utf-8"?>
<formControlPr xmlns="http://schemas.microsoft.com/office/spreadsheetml/2009/9/main" objectType="CheckBox"/>
</file>

<file path=xl/ctrlProps/ctrlProp664.xml><?xml version="1.0" encoding="utf-8"?>
<formControlPr xmlns="http://schemas.microsoft.com/office/spreadsheetml/2009/9/main" objectType="CheckBox"/>
</file>

<file path=xl/ctrlProps/ctrlProp665.xml><?xml version="1.0" encoding="utf-8"?>
<formControlPr xmlns="http://schemas.microsoft.com/office/spreadsheetml/2009/9/main" objectType="CheckBox"/>
</file>

<file path=xl/ctrlProps/ctrlProp666.xml><?xml version="1.0" encoding="utf-8"?>
<formControlPr xmlns="http://schemas.microsoft.com/office/spreadsheetml/2009/9/main" objectType="CheckBox"/>
</file>

<file path=xl/ctrlProps/ctrlProp667.xml><?xml version="1.0" encoding="utf-8"?>
<formControlPr xmlns="http://schemas.microsoft.com/office/spreadsheetml/2009/9/main" objectType="CheckBox"/>
</file>

<file path=xl/ctrlProps/ctrlProp668.xml><?xml version="1.0" encoding="utf-8"?>
<formControlPr xmlns="http://schemas.microsoft.com/office/spreadsheetml/2009/9/main" objectType="CheckBox"/>
</file>

<file path=xl/ctrlProps/ctrlProp669.xml><?xml version="1.0" encoding="utf-8"?>
<formControlPr xmlns="http://schemas.microsoft.com/office/spreadsheetml/2009/9/main" objectType="CheckBox"/>
</file>

<file path=xl/ctrlProps/ctrlProp67.xml><?xml version="1.0" encoding="utf-8"?>
<formControlPr xmlns="http://schemas.microsoft.com/office/spreadsheetml/2009/9/main" objectType="CheckBox"/>
</file>

<file path=xl/ctrlProps/ctrlProp670.xml><?xml version="1.0" encoding="utf-8"?>
<formControlPr xmlns="http://schemas.microsoft.com/office/spreadsheetml/2009/9/main" objectType="CheckBox"/>
</file>

<file path=xl/ctrlProps/ctrlProp671.xml><?xml version="1.0" encoding="utf-8"?>
<formControlPr xmlns="http://schemas.microsoft.com/office/spreadsheetml/2009/9/main" objectType="CheckBox"/>
</file>

<file path=xl/ctrlProps/ctrlProp672.xml><?xml version="1.0" encoding="utf-8"?>
<formControlPr xmlns="http://schemas.microsoft.com/office/spreadsheetml/2009/9/main" objectType="CheckBox"/>
</file>

<file path=xl/ctrlProps/ctrlProp673.xml><?xml version="1.0" encoding="utf-8"?>
<formControlPr xmlns="http://schemas.microsoft.com/office/spreadsheetml/2009/9/main" objectType="CheckBox"/>
</file>

<file path=xl/ctrlProps/ctrlProp674.xml><?xml version="1.0" encoding="utf-8"?>
<formControlPr xmlns="http://schemas.microsoft.com/office/spreadsheetml/2009/9/main" objectType="CheckBox"/>
</file>

<file path=xl/ctrlProps/ctrlProp675.xml><?xml version="1.0" encoding="utf-8"?>
<formControlPr xmlns="http://schemas.microsoft.com/office/spreadsheetml/2009/9/main" objectType="CheckBox"/>
</file>

<file path=xl/ctrlProps/ctrlProp676.xml><?xml version="1.0" encoding="utf-8"?>
<formControlPr xmlns="http://schemas.microsoft.com/office/spreadsheetml/2009/9/main" objectType="CheckBox"/>
</file>

<file path=xl/ctrlProps/ctrlProp677.xml><?xml version="1.0" encoding="utf-8"?>
<formControlPr xmlns="http://schemas.microsoft.com/office/spreadsheetml/2009/9/main" objectType="CheckBox"/>
</file>

<file path=xl/ctrlProps/ctrlProp678.xml><?xml version="1.0" encoding="utf-8"?>
<formControlPr xmlns="http://schemas.microsoft.com/office/spreadsheetml/2009/9/main" objectType="CheckBox"/>
</file>

<file path=xl/ctrlProps/ctrlProp679.xml><?xml version="1.0" encoding="utf-8"?>
<formControlPr xmlns="http://schemas.microsoft.com/office/spreadsheetml/2009/9/main" objectType="CheckBox"/>
</file>

<file path=xl/ctrlProps/ctrlProp68.xml><?xml version="1.0" encoding="utf-8"?>
<formControlPr xmlns="http://schemas.microsoft.com/office/spreadsheetml/2009/9/main" objectType="CheckBox"/>
</file>

<file path=xl/ctrlProps/ctrlProp680.xml><?xml version="1.0" encoding="utf-8"?>
<formControlPr xmlns="http://schemas.microsoft.com/office/spreadsheetml/2009/9/main" objectType="CheckBox"/>
</file>

<file path=xl/ctrlProps/ctrlProp681.xml><?xml version="1.0" encoding="utf-8"?>
<formControlPr xmlns="http://schemas.microsoft.com/office/spreadsheetml/2009/9/main" objectType="CheckBox"/>
</file>

<file path=xl/ctrlProps/ctrlProp682.xml><?xml version="1.0" encoding="utf-8"?>
<formControlPr xmlns="http://schemas.microsoft.com/office/spreadsheetml/2009/9/main" objectType="CheckBox"/>
</file>

<file path=xl/ctrlProps/ctrlProp683.xml><?xml version="1.0" encoding="utf-8"?>
<formControlPr xmlns="http://schemas.microsoft.com/office/spreadsheetml/2009/9/main" objectType="CheckBox"/>
</file>

<file path=xl/ctrlProps/ctrlProp684.xml><?xml version="1.0" encoding="utf-8"?>
<formControlPr xmlns="http://schemas.microsoft.com/office/spreadsheetml/2009/9/main" objectType="CheckBox"/>
</file>

<file path=xl/ctrlProps/ctrlProp685.xml><?xml version="1.0" encoding="utf-8"?>
<formControlPr xmlns="http://schemas.microsoft.com/office/spreadsheetml/2009/9/main" objectType="CheckBox"/>
</file>

<file path=xl/ctrlProps/ctrlProp686.xml><?xml version="1.0" encoding="utf-8"?>
<formControlPr xmlns="http://schemas.microsoft.com/office/spreadsheetml/2009/9/main" objectType="CheckBox"/>
</file>

<file path=xl/ctrlProps/ctrlProp687.xml><?xml version="1.0" encoding="utf-8"?>
<formControlPr xmlns="http://schemas.microsoft.com/office/spreadsheetml/2009/9/main" objectType="CheckBox"/>
</file>

<file path=xl/ctrlProps/ctrlProp688.xml><?xml version="1.0" encoding="utf-8"?>
<formControlPr xmlns="http://schemas.microsoft.com/office/spreadsheetml/2009/9/main" objectType="CheckBox"/>
</file>

<file path=xl/ctrlProps/ctrlProp689.xml><?xml version="1.0" encoding="utf-8"?>
<formControlPr xmlns="http://schemas.microsoft.com/office/spreadsheetml/2009/9/main" objectType="CheckBox"/>
</file>

<file path=xl/ctrlProps/ctrlProp69.xml><?xml version="1.0" encoding="utf-8"?>
<formControlPr xmlns="http://schemas.microsoft.com/office/spreadsheetml/2009/9/main" objectType="CheckBox"/>
</file>

<file path=xl/ctrlProps/ctrlProp690.xml><?xml version="1.0" encoding="utf-8"?>
<formControlPr xmlns="http://schemas.microsoft.com/office/spreadsheetml/2009/9/main" objectType="CheckBox"/>
</file>

<file path=xl/ctrlProps/ctrlProp691.xml><?xml version="1.0" encoding="utf-8"?>
<formControlPr xmlns="http://schemas.microsoft.com/office/spreadsheetml/2009/9/main" objectType="CheckBox"/>
</file>

<file path=xl/ctrlProps/ctrlProp692.xml><?xml version="1.0" encoding="utf-8"?>
<formControlPr xmlns="http://schemas.microsoft.com/office/spreadsheetml/2009/9/main" objectType="CheckBox"/>
</file>

<file path=xl/ctrlProps/ctrlProp693.xml><?xml version="1.0" encoding="utf-8"?>
<formControlPr xmlns="http://schemas.microsoft.com/office/spreadsheetml/2009/9/main" objectType="CheckBox"/>
</file>

<file path=xl/ctrlProps/ctrlProp694.xml><?xml version="1.0" encoding="utf-8"?>
<formControlPr xmlns="http://schemas.microsoft.com/office/spreadsheetml/2009/9/main" objectType="CheckBox"/>
</file>

<file path=xl/ctrlProps/ctrlProp695.xml><?xml version="1.0" encoding="utf-8"?>
<formControlPr xmlns="http://schemas.microsoft.com/office/spreadsheetml/2009/9/main" objectType="CheckBox"/>
</file>

<file path=xl/ctrlProps/ctrlProp696.xml><?xml version="1.0" encoding="utf-8"?>
<formControlPr xmlns="http://schemas.microsoft.com/office/spreadsheetml/2009/9/main" objectType="CheckBox"/>
</file>

<file path=xl/ctrlProps/ctrlProp697.xml><?xml version="1.0" encoding="utf-8"?>
<formControlPr xmlns="http://schemas.microsoft.com/office/spreadsheetml/2009/9/main" objectType="CheckBox"/>
</file>

<file path=xl/ctrlProps/ctrlProp698.xml><?xml version="1.0" encoding="utf-8"?>
<formControlPr xmlns="http://schemas.microsoft.com/office/spreadsheetml/2009/9/main" objectType="CheckBox"/>
</file>

<file path=xl/ctrlProps/ctrlProp699.xml><?xml version="1.0" encoding="utf-8"?>
<formControlPr xmlns="http://schemas.microsoft.com/office/spreadsheetml/2009/9/main" objectType="CheckBox"/>
</file>

<file path=xl/ctrlProps/ctrlProp7.xml><?xml version="1.0" encoding="utf-8"?>
<formControlPr xmlns="http://schemas.microsoft.com/office/spreadsheetml/2009/9/main" objectType="CheckBox" checked="Checked"/>
</file>

<file path=xl/ctrlProps/ctrlProp70.xml><?xml version="1.0" encoding="utf-8"?>
<formControlPr xmlns="http://schemas.microsoft.com/office/spreadsheetml/2009/9/main" objectType="CheckBox"/>
</file>

<file path=xl/ctrlProps/ctrlProp700.xml><?xml version="1.0" encoding="utf-8"?>
<formControlPr xmlns="http://schemas.microsoft.com/office/spreadsheetml/2009/9/main" objectType="CheckBox"/>
</file>

<file path=xl/ctrlProps/ctrlProp701.xml><?xml version="1.0" encoding="utf-8"?>
<formControlPr xmlns="http://schemas.microsoft.com/office/spreadsheetml/2009/9/main" objectType="CheckBox"/>
</file>

<file path=xl/ctrlProps/ctrlProp702.xml><?xml version="1.0" encoding="utf-8"?>
<formControlPr xmlns="http://schemas.microsoft.com/office/spreadsheetml/2009/9/main" objectType="CheckBox"/>
</file>

<file path=xl/ctrlProps/ctrlProp703.xml><?xml version="1.0" encoding="utf-8"?>
<formControlPr xmlns="http://schemas.microsoft.com/office/spreadsheetml/2009/9/main" objectType="CheckBox"/>
</file>

<file path=xl/ctrlProps/ctrlProp704.xml><?xml version="1.0" encoding="utf-8"?>
<formControlPr xmlns="http://schemas.microsoft.com/office/spreadsheetml/2009/9/main" objectType="CheckBox"/>
</file>

<file path=xl/ctrlProps/ctrlProp705.xml><?xml version="1.0" encoding="utf-8"?>
<formControlPr xmlns="http://schemas.microsoft.com/office/spreadsheetml/2009/9/main" objectType="CheckBox"/>
</file>

<file path=xl/ctrlProps/ctrlProp706.xml><?xml version="1.0" encoding="utf-8"?>
<formControlPr xmlns="http://schemas.microsoft.com/office/spreadsheetml/2009/9/main" objectType="CheckBox"/>
</file>

<file path=xl/ctrlProps/ctrlProp707.xml><?xml version="1.0" encoding="utf-8"?>
<formControlPr xmlns="http://schemas.microsoft.com/office/spreadsheetml/2009/9/main" objectType="CheckBox"/>
</file>

<file path=xl/ctrlProps/ctrlProp708.xml><?xml version="1.0" encoding="utf-8"?>
<formControlPr xmlns="http://schemas.microsoft.com/office/spreadsheetml/2009/9/main" objectType="CheckBox"/>
</file>

<file path=xl/ctrlProps/ctrlProp709.xml><?xml version="1.0" encoding="utf-8"?>
<formControlPr xmlns="http://schemas.microsoft.com/office/spreadsheetml/2009/9/main" objectType="CheckBox"/>
</file>

<file path=xl/ctrlProps/ctrlProp71.xml><?xml version="1.0" encoding="utf-8"?>
<formControlPr xmlns="http://schemas.microsoft.com/office/spreadsheetml/2009/9/main" objectType="CheckBox"/>
</file>

<file path=xl/ctrlProps/ctrlProp710.xml><?xml version="1.0" encoding="utf-8"?>
<formControlPr xmlns="http://schemas.microsoft.com/office/spreadsheetml/2009/9/main" objectType="CheckBox"/>
</file>

<file path=xl/ctrlProps/ctrlProp711.xml><?xml version="1.0" encoding="utf-8"?>
<formControlPr xmlns="http://schemas.microsoft.com/office/spreadsheetml/2009/9/main" objectType="CheckBox"/>
</file>

<file path=xl/ctrlProps/ctrlProp712.xml><?xml version="1.0" encoding="utf-8"?>
<formControlPr xmlns="http://schemas.microsoft.com/office/spreadsheetml/2009/9/main" objectType="CheckBox"/>
</file>

<file path=xl/ctrlProps/ctrlProp713.xml><?xml version="1.0" encoding="utf-8"?>
<formControlPr xmlns="http://schemas.microsoft.com/office/spreadsheetml/2009/9/main" objectType="CheckBox"/>
</file>

<file path=xl/ctrlProps/ctrlProp714.xml><?xml version="1.0" encoding="utf-8"?>
<formControlPr xmlns="http://schemas.microsoft.com/office/spreadsheetml/2009/9/main" objectType="CheckBox"/>
</file>

<file path=xl/ctrlProps/ctrlProp715.xml><?xml version="1.0" encoding="utf-8"?>
<formControlPr xmlns="http://schemas.microsoft.com/office/spreadsheetml/2009/9/main" objectType="CheckBox"/>
</file>

<file path=xl/ctrlProps/ctrlProp716.xml><?xml version="1.0" encoding="utf-8"?>
<formControlPr xmlns="http://schemas.microsoft.com/office/spreadsheetml/2009/9/main" objectType="CheckBox"/>
</file>

<file path=xl/ctrlProps/ctrlProp717.xml><?xml version="1.0" encoding="utf-8"?>
<formControlPr xmlns="http://schemas.microsoft.com/office/spreadsheetml/2009/9/main" objectType="CheckBox"/>
</file>

<file path=xl/ctrlProps/ctrlProp718.xml><?xml version="1.0" encoding="utf-8"?>
<formControlPr xmlns="http://schemas.microsoft.com/office/spreadsheetml/2009/9/main" objectType="CheckBox"/>
</file>

<file path=xl/ctrlProps/ctrlProp719.xml><?xml version="1.0" encoding="utf-8"?>
<formControlPr xmlns="http://schemas.microsoft.com/office/spreadsheetml/2009/9/main" objectType="CheckBox"/>
</file>

<file path=xl/ctrlProps/ctrlProp72.xml><?xml version="1.0" encoding="utf-8"?>
<formControlPr xmlns="http://schemas.microsoft.com/office/spreadsheetml/2009/9/main" objectType="CheckBox"/>
</file>

<file path=xl/ctrlProps/ctrlProp720.xml><?xml version="1.0" encoding="utf-8"?>
<formControlPr xmlns="http://schemas.microsoft.com/office/spreadsheetml/2009/9/main" objectType="CheckBox"/>
</file>

<file path=xl/ctrlProps/ctrlProp721.xml><?xml version="1.0" encoding="utf-8"?>
<formControlPr xmlns="http://schemas.microsoft.com/office/spreadsheetml/2009/9/main" objectType="CheckBox"/>
</file>

<file path=xl/ctrlProps/ctrlProp722.xml><?xml version="1.0" encoding="utf-8"?>
<formControlPr xmlns="http://schemas.microsoft.com/office/spreadsheetml/2009/9/main" objectType="CheckBox"/>
</file>

<file path=xl/ctrlProps/ctrlProp723.xml><?xml version="1.0" encoding="utf-8"?>
<formControlPr xmlns="http://schemas.microsoft.com/office/spreadsheetml/2009/9/main" objectType="CheckBox"/>
</file>

<file path=xl/ctrlProps/ctrlProp724.xml><?xml version="1.0" encoding="utf-8"?>
<formControlPr xmlns="http://schemas.microsoft.com/office/spreadsheetml/2009/9/main" objectType="CheckBox"/>
</file>

<file path=xl/ctrlProps/ctrlProp725.xml><?xml version="1.0" encoding="utf-8"?>
<formControlPr xmlns="http://schemas.microsoft.com/office/spreadsheetml/2009/9/main" objectType="CheckBox"/>
</file>

<file path=xl/ctrlProps/ctrlProp726.xml><?xml version="1.0" encoding="utf-8"?>
<formControlPr xmlns="http://schemas.microsoft.com/office/spreadsheetml/2009/9/main" objectType="CheckBox"/>
</file>

<file path=xl/ctrlProps/ctrlProp727.xml><?xml version="1.0" encoding="utf-8"?>
<formControlPr xmlns="http://schemas.microsoft.com/office/spreadsheetml/2009/9/main" objectType="CheckBox"/>
</file>

<file path=xl/ctrlProps/ctrlProp728.xml><?xml version="1.0" encoding="utf-8"?>
<formControlPr xmlns="http://schemas.microsoft.com/office/spreadsheetml/2009/9/main" objectType="CheckBox"/>
</file>

<file path=xl/ctrlProps/ctrlProp729.xml><?xml version="1.0" encoding="utf-8"?>
<formControlPr xmlns="http://schemas.microsoft.com/office/spreadsheetml/2009/9/main" objectType="CheckBox"/>
</file>

<file path=xl/ctrlProps/ctrlProp73.xml><?xml version="1.0" encoding="utf-8"?>
<formControlPr xmlns="http://schemas.microsoft.com/office/spreadsheetml/2009/9/main" objectType="CheckBox"/>
</file>

<file path=xl/ctrlProps/ctrlProp730.xml><?xml version="1.0" encoding="utf-8"?>
<formControlPr xmlns="http://schemas.microsoft.com/office/spreadsheetml/2009/9/main" objectType="CheckBox"/>
</file>

<file path=xl/ctrlProps/ctrlProp731.xml><?xml version="1.0" encoding="utf-8"?>
<formControlPr xmlns="http://schemas.microsoft.com/office/spreadsheetml/2009/9/main" objectType="CheckBox"/>
</file>

<file path=xl/ctrlProps/ctrlProp732.xml><?xml version="1.0" encoding="utf-8"?>
<formControlPr xmlns="http://schemas.microsoft.com/office/spreadsheetml/2009/9/main" objectType="CheckBox"/>
</file>

<file path=xl/ctrlProps/ctrlProp733.xml><?xml version="1.0" encoding="utf-8"?>
<formControlPr xmlns="http://schemas.microsoft.com/office/spreadsheetml/2009/9/main" objectType="CheckBox"/>
</file>

<file path=xl/ctrlProps/ctrlProp734.xml><?xml version="1.0" encoding="utf-8"?>
<formControlPr xmlns="http://schemas.microsoft.com/office/spreadsheetml/2009/9/main" objectType="CheckBox"/>
</file>

<file path=xl/ctrlProps/ctrlProp735.xml><?xml version="1.0" encoding="utf-8"?>
<formControlPr xmlns="http://schemas.microsoft.com/office/spreadsheetml/2009/9/main" objectType="CheckBox"/>
</file>

<file path=xl/ctrlProps/ctrlProp736.xml><?xml version="1.0" encoding="utf-8"?>
<formControlPr xmlns="http://schemas.microsoft.com/office/spreadsheetml/2009/9/main" objectType="CheckBox"/>
</file>

<file path=xl/ctrlProps/ctrlProp737.xml><?xml version="1.0" encoding="utf-8"?>
<formControlPr xmlns="http://schemas.microsoft.com/office/spreadsheetml/2009/9/main" objectType="CheckBox"/>
</file>

<file path=xl/ctrlProps/ctrlProp738.xml><?xml version="1.0" encoding="utf-8"?>
<formControlPr xmlns="http://schemas.microsoft.com/office/spreadsheetml/2009/9/main" objectType="CheckBox"/>
</file>

<file path=xl/ctrlProps/ctrlProp739.xml><?xml version="1.0" encoding="utf-8"?>
<formControlPr xmlns="http://schemas.microsoft.com/office/spreadsheetml/2009/9/main" objectType="CheckBox"/>
</file>

<file path=xl/ctrlProps/ctrlProp74.xml><?xml version="1.0" encoding="utf-8"?>
<formControlPr xmlns="http://schemas.microsoft.com/office/spreadsheetml/2009/9/main" objectType="CheckBox"/>
</file>

<file path=xl/ctrlProps/ctrlProp740.xml><?xml version="1.0" encoding="utf-8"?>
<formControlPr xmlns="http://schemas.microsoft.com/office/spreadsheetml/2009/9/main" objectType="CheckBox"/>
</file>

<file path=xl/ctrlProps/ctrlProp741.xml><?xml version="1.0" encoding="utf-8"?>
<formControlPr xmlns="http://schemas.microsoft.com/office/spreadsheetml/2009/9/main" objectType="CheckBox"/>
</file>

<file path=xl/ctrlProps/ctrlProp742.xml><?xml version="1.0" encoding="utf-8"?>
<formControlPr xmlns="http://schemas.microsoft.com/office/spreadsheetml/2009/9/main" objectType="CheckBox"/>
</file>

<file path=xl/ctrlProps/ctrlProp743.xml><?xml version="1.0" encoding="utf-8"?>
<formControlPr xmlns="http://schemas.microsoft.com/office/spreadsheetml/2009/9/main" objectType="CheckBox"/>
</file>

<file path=xl/ctrlProps/ctrlProp744.xml><?xml version="1.0" encoding="utf-8"?>
<formControlPr xmlns="http://schemas.microsoft.com/office/spreadsheetml/2009/9/main" objectType="CheckBox"/>
</file>

<file path=xl/ctrlProps/ctrlProp745.xml><?xml version="1.0" encoding="utf-8"?>
<formControlPr xmlns="http://schemas.microsoft.com/office/spreadsheetml/2009/9/main" objectType="CheckBox"/>
</file>

<file path=xl/ctrlProps/ctrlProp746.xml><?xml version="1.0" encoding="utf-8"?>
<formControlPr xmlns="http://schemas.microsoft.com/office/spreadsheetml/2009/9/main" objectType="CheckBox"/>
</file>

<file path=xl/ctrlProps/ctrlProp747.xml><?xml version="1.0" encoding="utf-8"?>
<formControlPr xmlns="http://schemas.microsoft.com/office/spreadsheetml/2009/9/main" objectType="CheckBox"/>
</file>

<file path=xl/ctrlProps/ctrlProp748.xml><?xml version="1.0" encoding="utf-8"?>
<formControlPr xmlns="http://schemas.microsoft.com/office/spreadsheetml/2009/9/main" objectType="CheckBox"/>
</file>

<file path=xl/ctrlProps/ctrlProp749.xml><?xml version="1.0" encoding="utf-8"?>
<formControlPr xmlns="http://schemas.microsoft.com/office/spreadsheetml/2009/9/main" objectType="CheckBox"/>
</file>

<file path=xl/ctrlProps/ctrlProp75.xml><?xml version="1.0" encoding="utf-8"?>
<formControlPr xmlns="http://schemas.microsoft.com/office/spreadsheetml/2009/9/main" objectType="CheckBox"/>
</file>

<file path=xl/ctrlProps/ctrlProp750.xml><?xml version="1.0" encoding="utf-8"?>
<formControlPr xmlns="http://schemas.microsoft.com/office/spreadsheetml/2009/9/main" objectType="CheckBox"/>
</file>

<file path=xl/ctrlProps/ctrlProp751.xml><?xml version="1.0" encoding="utf-8"?>
<formControlPr xmlns="http://schemas.microsoft.com/office/spreadsheetml/2009/9/main" objectType="CheckBox"/>
</file>

<file path=xl/ctrlProps/ctrlProp752.xml><?xml version="1.0" encoding="utf-8"?>
<formControlPr xmlns="http://schemas.microsoft.com/office/spreadsheetml/2009/9/main" objectType="CheckBox"/>
</file>

<file path=xl/ctrlProps/ctrlProp753.xml><?xml version="1.0" encoding="utf-8"?>
<formControlPr xmlns="http://schemas.microsoft.com/office/spreadsheetml/2009/9/main" objectType="CheckBox"/>
</file>

<file path=xl/ctrlProps/ctrlProp754.xml><?xml version="1.0" encoding="utf-8"?>
<formControlPr xmlns="http://schemas.microsoft.com/office/spreadsheetml/2009/9/main" objectType="CheckBox"/>
</file>

<file path=xl/ctrlProps/ctrlProp755.xml><?xml version="1.0" encoding="utf-8"?>
<formControlPr xmlns="http://schemas.microsoft.com/office/spreadsheetml/2009/9/main" objectType="CheckBox"/>
</file>

<file path=xl/ctrlProps/ctrlProp756.xml><?xml version="1.0" encoding="utf-8"?>
<formControlPr xmlns="http://schemas.microsoft.com/office/spreadsheetml/2009/9/main" objectType="CheckBox"/>
</file>

<file path=xl/ctrlProps/ctrlProp757.xml><?xml version="1.0" encoding="utf-8"?>
<formControlPr xmlns="http://schemas.microsoft.com/office/spreadsheetml/2009/9/main" objectType="CheckBox"/>
</file>

<file path=xl/ctrlProps/ctrlProp758.xml><?xml version="1.0" encoding="utf-8"?>
<formControlPr xmlns="http://schemas.microsoft.com/office/spreadsheetml/2009/9/main" objectType="CheckBox"/>
</file>

<file path=xl/ctrlProps/ctrlProp759.xml><?xml version="1.0" encoding="utf-8"?>
<formControlPr xmlns="http://schemas.microsoft.com/office/spreadsheetml/2009/9/main" objectType="CheckBox"/>
</file>

<file path=xl/ctrlProps/ctrlProp76.xml><?xml version="1.0" encoding="utf-8"?>
<formControlPr xmlns="http://schemas.microsoft.com/office/spreadsheetml/2009/9/main" objectType="CheckBox"/>
</file>

<file path=xl/ctrlProps/ctrlProp760.xml><?xml version="1.0" encoding="utf-8"?>
<formControlPr xmlns="http://schemas.microsoft.com/office/spreadsheetml/2009/9/main" objectType="CheckBox"/>
</file>

<file path=xl/ctrlProps/ctrlProp761.xml><?xml version="1.0" encoding="utf-8"?>
<formControlPr xmlns="http://schemas.microsoft.com/office/spreadsheetml/2009/9/main" objectType="CheckBox"/>
</file>

<file path=xl/ctrlProps/ctrlProp762.xml><?xml version="1.0" encoding="utf-8"?>
<formControlPr xmlns="http://schemas.microsoft.com/office/spreadsheetml/2009/9/main" objectType="CheckBox"/>
</file>

<file path=xl/ctrlProps/ctrlProp763.xml><?xml version="1.0" encoding="utf-8"?>
<formControlPr xmlns="http://schemas.microsoft.com/office/spreadsheetml/2009/9/main" objectType="CheckBox"/>
</file>

<file path=xl/ctrlProps/ctrlProp764.xml><?xml version="1.0" encoding="utf-8"?>
<formControlPr xmlns="http://schemas.microsoft.com/office/spreadsheetml/2009/9/main" objectType="CheckBox"/>
</file>

<file path=xl/ctrlProps/ctrlProp765.xml><?xml version="1.0" encoding="utf-8"?>
<formControlPr xmlns="http://schemas.microsoft.com/office/spreadsheetml/2009/9/main" objectType="CheckBox"/>
</file>

<file path=xl/ctrlProps/ctrlProp766.xml><?xml version="1.0" encoding="utf-8"?>
<formControlPr xmlns="http://schemas.microsoft.com/office/spreadsheetml/2009/9/main" objectType="CheckBox"/>
</file>

<file path=xl/ctrlProps/ctrlProp767.xml><?xml version="1.0" encoding="utf-8"?>
<formControlPr xmlns="http://schemas.microsoft.com/office/spreadsheetml/2009/9/main" objectType="CheckBox"/>
</file>

<file path=xl/ctrlProps/ctrlProp768.xml><?xml version="1.0" encoding="utf-8"?>
<formControlPr xmlns="http://schemas.microsoft.com/office/spreadsheetml/2009/9/main" objectType="CheckBox"/>
</file>

<file path=xl/ctrlProps/ctrlProp769.xml><?xml version="1.0" encoding="utf-8"?>
<formControlPr xmlns="http://schemas.microsoft.com/office/spreadsheetml/2009/9/main" objectType="CheckBox"/>
</file>

<file path=xl/ctrlProps/ctrlProp77.xml><?xml version="1.0" encoding="utf-8"?>
<formControlPr xmlns="http://schemas.microsoft.com/office/spreadsheetml/2009/9/main" objectType="CheckBox"/>
</file>

<file path=xl/ctrlProps/ctrlProp770.xml><?xml version="1.0" encoding="utf-8"?>
<formControlPr xmlns="http://schemas.microsoft.com/office/spreadsheetml/2009/9/main" objectType="CheckBox"/>
</file>

<file path=xl/ctrlProps/ctrlProp771.xml><?xml version="1.0" encoding="utf-8"?>
<formControlPr xmlns="http://schemas.microsoft.com/office/spreadsheetml/2009/9/main" objectType="CheckBox"/>
</file>

<file path=xl/ctrlProps/ctrlProp772.xml><?xml version="1.0" encoding="utf-8"?>
<formControlPr xmlns="http://schemas.microsoft.com/office/spreadsheetml/2009/9/main" objectType="CheckBox"/>
</file>

<file path=xl/ctrlProps/ctrlProp773.xml><?xml version="1.0" encoding="utf-8"?>
<formControlPr xmlns="http://schemas.microsoft.com/office/spreadsheetml/2009/9/main" objectType="CheckBox"/>
</file>

<file path=xl/ctrlProps/ctrlProp774.xml><?xml version="1.0" encoding="utf-8"?>
<formControlPr xmlns="http://schemas.microsoft.com/office/spreadsheetml/2009/9/main" objectType="CheckBox"/>
</file>

<file path=xl/ctrlProps/ctrlProp775.xml><?xml version="1.0" encoding="utf-8"?>
<formControlPr xmlns="http://schemas.microsoft.com/office/spreadsheetml/2009/9/main" objectType="CheckBox"/>
</file>

<file path=xl/ctrlProps/ctrlProp776.xml><?xml version="1.0" encoding="utf-8"?>
<formControlPr xmlns="http://schemas.microsoft.com/office/spreadsheetml/2009/9/main" objectType="CheckBox"/>
</file>

<file path=xl/ctrlProps/ctrlProp777.xml><?xml version="1.0" encoding="utf-8"?>
<formControlPr xmlns="http://schemas.microsoft.com/office/spreadsheetml/2009/9/main" objectType="CheckBox"/>
</file>

<file path=xl/ctrlProps/ctrlProp778.xml><?xml version="1.0" encoding="utf-8"?>
<formControlPr xmlns="http://schemas.microsoft.com/office/spreadsheetml/2009/9/main" objectType="CheckBox"/>
</file>

<file path=xl/ctrlProps/ctrlProp779.xml><?xml version="1.0" encoding="utf-8"?>
<formControlPr xmlns="http://schemas.microsoft.com/office/spreadsheetml/2009/9/main" objectType="CheckBox"/>
</file>

<file path=xl/ctrlProps/ctrlProp78.xml><?xml version="1.0" encoding="utf-8"?>
<formControlPr xmlns="http://schemas.microsoft.com/office/spreadsheetml/2009/9/main" objectType="CheckBox"/>
</file>

<file path=xl/ctrlProps/ctrlProp780.xml><?xml version="1.0" encoding="utf-8"?>
<formControlPr xmlns="http://schemas.microsoft.com/office/spreadsheetml/2009/9/main" objectType="CheckBox"/>
</file>

<file path=xl/ctrlProps/ctrlProp781.xml><?xml version="1.0" encoding="utf-8"?>
<formControlPr xmlns="http://schemas.microsoft.com/office/spreadsheetml/2009/9/main" objectType="CheckBox"/>
</file>

<file path=xl/ctrlProps/ctrlProp782.xml><?xml version="1.0" encoding="utf-8"?>
<formControlPr xmlns="http://schemas.microsoft.com/office/spreadsheetml/2009/9/main" objectType="CheckBox"/>
</file>

<file path=xl/ctrlProps/ctrlProp783.xml><?xml version="1.0" encoding="utf-8"?>
<formControlPr xmlns="http://schemas.microsoft.com/office/spreadsheetml/2009/9/main" objectType="CheckBox"/>
</file>

<file path=xl/ctrlProps/ctrlProp784.xml><?xml version="1.0" encoding="utf-8"?>
<formControlPr xmlns="http://schemas.microsoft.com/office/spreadsheetml/2009/9/main" objectType="CheckBox"/>
</file>

<file path=xl/ctrlProps/ctrlProp785.xml><?xml version="1.0" encoding="utf-8"?>
<formControlPr xmlns="http://schemas.microsoft.com/office/spreadsheetml/2009/9/main" objectType="CheckBox"/>
</file>

<file path=xl/ctrlProps/ctrlProp786.xml><?xml version="1.0" encoding="utf-8"?>
<formControlPr xmlns="http://schemas.microsoft.com/office/spreadsheetml/2009/9/main" objectType="CheckBox"/>
</file>

<file path=xl/ctrlProps/ctrlProp787.xml><?xml version="1.0" encoding="utf-8"?>
<formControlPr xmlns="http://schemas.microsoft.com/office/spreadsheetml/2009/9/main" objectType="CheckBox"/>
</file>

<file path=xl/ctrlProps/ctrlProp788.xml><?xml version="1.0" encoding="utf-8"?>
<formControlPr xmlns="http://schemas.microsoft.com/office/spreadsheetml/2009/9/main" objectType="CheckBox"/>
</file>

<file path=xl/ctrlProps/ctrlProp789.xml><?xml version="1.0" encoding="utf-8"?>
<formControlPr xmlns="http://schemas.microsoft.com/office/spreadsheetml/2009/9/main" objectType="CheckBox"/>
</file>

<file path=xl/ctrlProps/ctrlProp79.xml><?xml version="1.0" encoding="utf-8"?>
<formControlPr xmlns="http://schemas.microsoft.com/office/spreadsheetml/2009/9/main" objectType="CheckBox"/>
</file>

<file path=xl/ctrlProps/ctrlProp790.xml><?xml version="1.0" encoding="utf-8"?>
<formControlPr xmlns="http://schemas.microsoft.com/office/spreadsheetml/2009/9/main" objectType="CheckBox"/>
</file>

<file path=xl/ctrlProps/ctrlProp791.xml><?xml version="1.0" encoding="utf-8"?>
<formControlPr xmlns="http://schemas.microsoft.com/office/spreadsheetml/2009/9/main" objectType="CheckBox"/>
</file>

<file path=xl/ctrlProps/ctrlProp792.xml><?xml version="1.0" encoding="utf-8"?>
<formControlPr xmlns="http://schemas.microsoft.com/office/spreadsheetml/2009/9/main" objectType="CheckBox"/>
</file>

<file path=xl/ctrlProps/ctrlProp793.xml><?xml version="1.0" encoding="utf-8"?>
<formControlPr xmlns="http://schemas.microsoft.com/office/spreadsheetml/2009/9/main" objectType="CheckBox"/>
</file>

<file path=xl/ctrlProps/ctrlProp794.xml><?xml version="1.0" encoding="utf-8"?>
<formControlPr xmlns="http://schemas.microsoft.com/office/spreadsheetml/2009/9/main" objectType="CheckBox"/>
</file>

<file path=xl/ctrlProps/ctrlProp795.xml><?xml version="1.0" encoding="utf-8"?>
<formControlPr xmlns="http://schemas.microsoft.com/office/spreadsheetml/2009/9/main" objectType="CheckBox"/>
</file>

<file path=xl/ctrlProps/ctrlProp796.xml><?xml version="1.0" encoding="utf-8"?>
<formControlPr xmlns="http://schemas.microsoft.com/office/spreadsheetml/2009/9/main" objectType="CheckBox"/>
</file>

<file path=xl/ctrlProps/ctrlProp797.xml><?xml version="1.0" encoding="utf-8"?>
<formControlPr xmlns="http://schemas.microsoft.com/office/spreadsheetml/2009/9/main" objectType="CheckBox"/>
</file>

<file path=xl/ctrlProps/ctrlProp798.xml><?xml version="1.0" encoding="utf-8"?>
<formControlPr xmlns="http://schemas.microsoft.com/office/spreadsheetml/2009/9/main" objectType="CheckBox"/>
</file>

<file path=xl/ctrlProps/ctrlProp799.xml><?xml version="1.0" encoding="utf-8"?>
<formControlPr xmlns="http://schemas.microsoft.com/office/spreadsheetml/2009/9/main" objectType="CheckBox"/>
</file>

<file path=xl/ctrlProps/ctrlProp8.xml><?xml version="1.0" encoding="utf-8"?>
<formControlPr xmlns="http://schemas.microsoft.com/office/spreadsheetml/2009/9/main" objectType="CheckBox"/>
</file>

<file path=xl/ctrlProps/ctrlProp80.xml><?xml version="1.0" encoding="utf-8"?>
<formControlPr xmlns="http://schemas.microsoft.com/office/spreadsheetml/2009/9/main" objectType="CheckBox"/>
</file>

<file path=xl/ctrlProps/ctrlProp800.xml><?xml version="1.0" encoding="utf-8"?>
<formControlPr xmlns="http://schemas.microsoft.com/office/spreadsheetml/2009/9/main" objectType="CheckBox"/>
</file>

<file path=xl/ctrlProps/ctrlProp801.xml><?xml version="1.0" encoding="utf-8"?>
<formControlPr xmlns="http://schemas.microsoft.com/office/spreadsheetml/2009/9/main" objectType="CheckBox"/>
</file>

<file path=xl/ctrlProps/ctrlProp802.xml><?xml version="1.0" encoding="utf-8"?>
<formControlPr xmlns="http://schemas.microsoft.com/office/spreadsheetml/2009/9/main" objectType="CheckBox"/>
</file>

<file path=xl/ctrlProps/ctrlProp803.xml><?xml version="1.0" encoding="utf-8"?>
<formControlPr xmlns="http://schemas.microsoft.com/office/spreadsheetml/2009/9/main" objectType="CheckBox"/>
</file>

<file path=xl/ctrlProps/ctrlProp804.xml><?xml version="1.0" encoding="utf-8"?>
<formControlPr xmlns="http://schemas.microsoft.com/office/spreadsheetml/2009/9/main" objectType="CheckBox"/>
</file>

<file path=xl/ctrlProps/ctrlProp805.xml><?xml version="1.0" encoding="utf-8"?>
<formControlPr xmlns="http://schemas.microsoft.com/office/spreadsheetml/2009/9/main" objectType="CheckBox"/>
</file>

<file path=xl/ctrlProps/ctrlProp806.xml><?xml version="1.0" encoding="utf-8"?>
<formControlPr xmlns="http://schemas.microsoft.com/office/spreadsheetml/2009/9/main" objectType="CheckBox"/>
</file>

<file path=xl/ctrlProps/ctrlProp807.xml><?xml version="1.0" encoding="utf-8"?>
<formControlPr xmlns="http://schemas.microsoft.com/office/spreadsheetml/2009/9/main" objectType="CheckBox"/>
</file>

<file path=xl/ctrlProps/ctrlProp808.xml><?xml version="1.0" encoding="utf-8"?>
<formControlPr xmlns="http://schemas.microsoft.com/office/spreadsheetml/2009/9/main" objectType="CheckBox"/>
</file>

<file path=xl/ctrlProps/ctrlProp809.xml><?xml version="1.0" encoding="utf-8"?>
<formControlPr xmlns="http://schemas.microsoft.com/office/spreadsheetml/2009/9/main" objectType="CheckBox"/>
</file>

<file path=xl/ctrlProps/ctrlProp81.xml><?xml version="1.0" encoding="utf-8"?>
<formControlPr xmlns="http://schemas.microsoft.com/office/spreadsheetml/2009/9/main" objectType="CheckBox"/>
</file>

<file path=xl/ctrlProps/ctrlProp810.xml><?xml version="1.0" encoding="utf-8"?>
<formControlPr xmlns="http://schemas.microsoft.com/office/spreadsheetml/2009/9/main" objectType="CheckBox"/>
</file>

<file path=xl/ctrlProps/ctrlProp811.xml><?xml version="1.0" encoding="utf-8"?>
<formControlPr xmlns="http://schemas.microsoft.com/office/spreadsheetml/2009/9/main" objectType="CheckBox"/>
</file>

<file path=xl/ctrlProps/ctrlProp812.xml><?xml version="1.0" encoding="utf-8"?>
<formControlPr xmlns="http://schemas.microsoft.com/office/spreadsheetml/2009/9/main" objectType="CheckBox"/>
</file>

<file path=xl/ctrlProps/ctrlProp813.xml><?xml version="1.0" encoding="utf-8"?>
<formControlPr xmlns="http://schemas.microsoft.com/office/spreadsheetml/2009/9/main" objectType="CheckBox"/>
</file>

<file path=xl/ctrlProps/ctrlProp814.xml><?xml version="1.0" encoding="utf-8"?>
<formControlPr xmlns="http://schemas.microsoft.com/office/spreadsheetml/2009/9/main" objectType="CheckBox"/>
</file>

<file path=xl/ctrlProps/ctrlProp815.xml><?xml version="1.0" encoding="utf-8"?>
<formControlPr xmlns="http://schemas.microsoft.com/office/spreadsheetml/2009/9/main" objectType="CheckBox"/>
</file>

<file path=xl/ctrlProps/ctrlProp816.xml><?xml version="1.0" encoding="utf-8"?>
<formControlPr xmlns="http://schemas.microsoft.com/office/spreadsheetml/2009/9/main" objectType="CheckBox"/>
</file>

<file path=xl/ctrlProps/ctrlProp817.xml><?xml version="1.0" encoding="utf-8"?>
<formControlPr xmlns="http://schemas.microsoft.com/office/spreadsheetml/2009/9/main" objectType="CheckBox"/>
</file>

<file path=xl/ctrlProps/ctrlProp818.xml><?xml version="1.0" encoding="utf-8"?>
<formControlPr xmlns="http://schemas.microsoft.com/office/spreadsheetml/2009/9/main" objectType="CheckBox"/>
</file>

<file path=xl/ctrlProps/ctrlProp819.xml><?xml version="1.0" encoding="utf-8"?>
<formControlPr xmlns="http://schemas.microsoft.com/office/spreadsheetml/2009/9/main" objectType="CheckBox"/>
</file>

<file path=xl/ctrlProps/ctrlProp82.xml><?xml version="1.0" encoding="utf-8"?>
<formControlPr xmlns="http://schemas.microsoft.com/office/spreadsheetml/2009/9/main" objectType="CheckBox"/>
</file>

<file path=xl/ctrlProps/ctrlProp820.xml><?xml version="1.0" encoding="utf-8"?>
<formControlPr xmlns="http://schemas.microsoft.com/office/spreadsheetml/2009/9/main" objectType="CheckBox"/>
</file>

<file path=xl/ctrlProps/ctrlProp821.xml><?xml version="1.0" encoding="utf-8"?>
<formControlPr xmlns="http://schemas.microsoft.com/office/spreadsheetml/2009/9/main" objectType="CheckBox"/>
</file>

<file path=xl/ctrlProps/ctrlProp822.xml><?xml version="1.0" encoding="utf-8"?>
<formControlPr xmlns="http://schemas.microsoft.com/office/spreadsheetml/2009/9/main" objectType="CheckBox"/>
</file>

<file path=xl/ctrlProps/ctrlProp823.xml><?xml version="1.0" encoding="utf-8"?>
<formControlPr xmlns="http://schemas.microsoft.com/office/spreadsheetml/2009/9/main" objectType="CheckBox"/>
</file>

<file path=xl/ctrlProps/ctrlProp824.xml><?xml version="1.0" encoding="utf-8"?>
<formControlPr xmlns="http://schemas.microsoft.com/office/spreadsheetml/2009/9/main" objectType="CheckBox"/>
</file>

<file path=xl/ctrlProps/ctrlProp825.xml><?xml version="1.0" encoding="utf-8"?>
<formControlPr xmlns="http://schemas.microsoft.com/office/spreadsheetml/2009/9/main" objectType="CheckBox"/>
</file>

<file path=xl/ctrlProps/ctrlProp826.xml><?xml version="1.0" encoding="utf-8"?>
<formControlPr xmlns="http://schemas.microsoft.com/office/spreadsheetml/2009/9/main" objectType="CheckBox"/>
</file>

<file path=xl/ctrlProps/ctrlProp827.xml><?xml version="1.0" encoding="utf-8"?>
<formControlPr xmlns="http://schemas.microsoft.com/office/spreadsheetml/2009/9/main" objectType="CheckBox"/>
</file>

<file path=xl/ctrlProps/ctrlProp828.xml><?xml version="1.0" encoding="utf-8"?>
<formControlPr xmlns="http://schemas.microsoft.com/office/spreadsheetml/2009/9/main" objectType="CheckBox"/>
</file>

<file path=xl/ctrlProps/ctrlProp829.xml><?xml version="1.0" encoding="utf-8"?>
<formControlPr xmlns="http://schemas.microsoft.com/office/spreadsheetml/2009/9/main" objectType="CheckBox"/>
</file>

<file path=xl/ctrlProps/ctrlProp83.xml><?xml version="1.0" encoding="utf-8"?>
<formControlPr xmlns="http://schemas.microsoft.com/office/spreadsheetml/2009/9/main" objectType="CheckBox"/>
</file>

<file path=xl/ctrlProps/ctrlProp830.xml><?xml version="1.0" encoding="utf-8"?>
<formControlPr xmlns="http://schemas.microsoft.com/office/spreadsheetml/2009/9/main" objectType="CheckBox"/>
</file>

<file path=xl/ctrlProps/ctrlProp831.xml><?xml version="1.0" encoding="utf-8"?>
<formControlPr xmlns="http://schemas.microsoft.com/office/spreadsheetml/2009/9/main" objectType="CheckBox"/>
</file>

<file path=xl/ctrlProps/ctrlProp832.xml><?xml version="1.0" encoding="utf-8"?>
<formControlPr xmlns="http://schemas.microsoft.com/office/spreadsheetml/2009/9/main" objectType="CheckBox"/>
</file>

<file path=xl/ctrlProps/ctrlProp833.xml><?xml version="1.0" encoding="utf-8"?>
<formControlPr xmlns="http://schemas.microsoft.com/office/spreadsheetml/2009/9/main" objectType="CheckBox"/>
</file>

<file path=xl/ctrlProps/ctrlProp834.xml><?xml version="1.0" encoding="utf-8"?>
<formControlPr xmlns="http://schemas.microsoft.com/office/spreadsheetml/2009/9/main" objectType="CheckBox"/>
</file>

<file path=xl/ctrlProps/ctrlProp835.xml><?xml version="1.0" encoding="utf-8"?>
<formControlPr xmlns="http://schemas.microsoft.com/office/spreadsheetml/2009/9/main" objectType="CheckBox"/>
</file>

<file path=xl/ctrlProps/ctrlProp836.xml><?xml version="1.0" encoding="utf-8"?>
<formControlPr xmlns="http://schemas.microsoft.com/office/spreadsheetml/2009/9/main" objectType="CheckBox"/>
</file>

<file path=xl/ctrlProps/ctrlProp837.xml><?xml version="1.0" encoding="utf-8"?>
<formControlPr xmlns="http://schemas.microsoft.com/office/spreadsheetml/2009/9/main" objectType="CheckBox"/>
</file>

<file path=xl/ctrlProps/ctrlProp838.xml><?xml version="1.0" encoding="utf-8"?>
<formControlPr xmlns="http://schemas.microsoft.com/office/spreadsheetml/2009/9/main" objectType="CheckBox"/>
</file>

<file path=xl/ctrlProps/ctrlProp839.xml><?xml version="1.0" encoding="utf-8"?>
<formControlPr xmlns="http://schemas.microsoft.com/office/spreadsheetml/2009/9/main" objectType="CheckBox"/>
</file>

<file path=xl/ctrlProps/ctrlProp84.xml><?xml version="1.0" encoding="utf-8"?>
<formControlPr xmlns="http://schemas.microsoft.com/office/spreadsheetml/2009/9/main" objectType="CheckBox"/>
</file>

<file path=xl/ctrlProps/ctrlProp840.xml><?xml version="1.0" encoding="utf-8"?>
<formControlPr xmlns="http://schemas.microsoft.com/office/spreadsheetml/2009/9/main" objectType="CheckBox"/>
</file>

<file path=xl/ctrlProps/ctrlProp841.xml><?xml version="1.0" encoding="utf-8"?>
<formControlPr xmlns="http://schemas.microsoft.com/office/spreadsheetml/2009/9/main" objectType="CheckBox"/>
</file>

<file path=xl/ctrlProps/ctrlProp842.xml><?xml version="1.0" encoding="utf-8"?>
<formControlPr xmlns="http://schemas.microsoft.com/office/spreadsheetml/2009/9/main" objectType="CheckBox"/>
</file>

<file path=xl/ctrlProps/ctrlProp843.xml><?xml version="1.0" encoding="utf-8"?>
<formControlPr xmlns="http://schemas.microsoft.com/office/spreadsheetml/2009/9/main" objectType="CheckBox"/>
</file>

<file path=xl/ctrlProps/ctrlProp844.xml><?xml version="1.0" encoding="utf-8"?>
<formControlPr xmlns="http://schemas.microsoft.com/office/spreadsheetml/2009/9/main" objectType="CheckBox"/>
</file>

<file path=xl/ctrlProps/ctrlProp845.xml><?xml version="1.0" encoding="utf-8"?>
<formControlPr xmlns="http://schemas.microsoft.com/office/spreadsheetml/2009/9/main" objectType="CheckBox"/>
</file>

<file path=xl/ctrlProps/ctrlProp846.xml><?xml version="1.0" encoding="utf-8"?>
<formControlPr xmlns="http://schemas.microsoft.com/office/spreadsheetml/2009/9/main" objectType="CheckBox"/>
</file>

<file path=xl/ctrlProps/ctrlProp847.xml><?xml version="1.0" encoding="utf-8"?>
<formControlPr xmlns="http://schemas.microsoft.com/office/spreadsheetml/2009/9/main" objectType="CheckBox"/>
</file>

<file path=xl/ctrlProps/ctrlProp848.xml><?xml version="1.0" encoding="utf-8"?>
<formControlPr xmlns="http://schemas.microsoft.com/office/spreadsheetml/2009/9/main" objectType="CheckBox"/>
</file>

<file path=xl/ctrlProps/ctrlProp849.xml><?xml version="1.0" encoding="utf-8"?>
<formControlPr xmlns="http://schemas.microsoft.com/office/spreadsheetml/2009/9/main" objectType="CheckBox"/>
</file>

<file path=xl/ctrlProps/ctrlProp85.xml><?xml version="1.0" encoding="utf-8"?>
<formControlPr xmlns="http://schemas.microsoft.com/office/spreadsheetml/2009/9/main" objectType="CheckBox"/>
</file>

<file path=xl/ctrlProps/ctrlProp850.xml><?xml version="1.0" encoding="utf-8"?>
<formControlPr xmlns="http://schemas.microsoft.com/office/spreadsheetml/2009/9/main" objectType="CheckBox"/>
</file>

<file path=xl/ctrlProps/ctrlProp851.xml><?xml version="1.0" encoding="utf-8"?>
<formControlPr xmlns="http://schemas.microsoft.com/office/spreadsheetml/2009/9/main" objectType="CheckBox"/>
</file>

<file path=xl/ctrlProps/ctrlProp852.xml><?xml version="1.0" encoding="utf-8"?>
<formControlPr xmlns="http://schemas.microsoft.com/office/spreadsheetml/2009/9/main" objectType="CheckBox"/>
</file>

<file path=xl/ctrlProps/ctrlProp853.xml><?xml version="1.0" encoding="utf-8"?>
<formControlPr xmlns="http://schemas.microsoft.com/office/spreadsheetml/2009/9/main" objectType="CheckBox"/>
</file>

<file path=xl/ctrlProps/ctrlProp854.xml><?xml version="1.0" encoding="utf-8"?>
<formControlPr xmlns="http://schemas.microsoft.com/office/spreadsheetml/2009/9/main" objectType="CheckBox"/>
</file>

<file path=xl/ctrlProps/ctrlProp855.xml><?xml version="1.0" encoding="utf-8"?>
<formControlPr xmlns="http://schemas.microsoft.com/office/spreadsheetml/2009/9/main" objectType="CheckBox"/>
</file>

<file path=xl/ctrlProps/ctrlProp856.xml><?xml version="1.0" encoding="utf-8"?>
<formControlPr xmlns="http://schemas.microsoft.com/office/spreadsheetml/2009/9/main" objectType="CheckBox"/>
</file>

<file path=xl/ctrlProps/ctrlProp857.xml><?xml version="1.0" encoding="utf-8"?>
<formControlPr xmlns="http://schemas.microsoft.com/office/spreadsheetml/2009/9/main" objectType="CheckBox"/>
</file>

<file path=xl/ctrlProps/ctrlProp858.xml><?xml version="1.0" encoding="utf-8"?>
<formControlPr xmlns="http://schemas.microsoft.com/office/spreadsheetml/2009/9/main" objectType="CheckBox"/>
</file>

<file path=xl/ctrlProps/ctrlProp859.xml><?xml version="1.0" encoding="utf-8"?>
<formControlPr xmlns="http://schemas.microsoft.com/office/spreadsheetml/2009/9/main" objectType="CheckBox"/>
</file>

<file path=xl/ctrlProps/ctrlProp86.xml><?xml version="1.0" encoding="utf-8"?>
<formControlPr xmlns="http://schemas.microsoft.com/office/spreadsheetml/2009/9/main" objectType="CheckBox"/>
</file>

<file path=xl/ctrlProps/ctrlProp860.xml><?xml version="1.0" encoding="utf-8"?>
<formControlPr xmlns="http://schemas.microsoft.com/office/spreadsheetml/2009/9/main" objectType="CheckBox"/>
</file>

<file path=xl/ctrlProps/ctrlProp861.xml><?xml version="1.0" encoding="utf-8"?>
<formControlPr xmlns="http://schemas.microsoft.com/office/spreadsheetml/2009/9/main" objectType="CheckBox"/>
</file>

<file path=xl/ctrlProps/ctrlProp862.xml><?xml version="1.0" encoding="utf-8"?>
<formControlPr xmlns="http://schemas.microsoft.com/office/spreadsheetml/2009/9/main" objectType="CheckBox"/>
</file>

<file path=xl/ctrlProps/ctrlProp863.xml><?xml version="1.0" encoding="utf-8"?>
<formControlPr xmlns="http://schemas.microsoft.com/office/spreadsheetml/2009/9/main" objectType="CheckBox"/>
</file>

<file path=xl/ctrlProps/ctrlProp864.xml><?xml version="1.0" encoding="utf-8"?>
<formControlPr xmlns="http://schemas.microsoft.com/office/spreadsheetml/2009/9/main" objectType="CheckBox"/>
</file>

<file path=xl/ctrlProps/ctrlProp865.xml><?xml version="1.0" encoding="utf-8"?>
<formControlPr xmlns="http://schemas.microsoft.com/office/spreadsheetml/2009/9/main" objectType="CheckBox"/>
</file>

<file path=xl/ctrlProps/ctrlProp866.xml><?xml version="1.0" encoding="utf-8"?>
<formControlPr xmlns="http://schemas.microsoft.com/office/spreadsheetml/2009/9/main" objectType="CheckBox"/>
</file>

<file path=xl/ctrlProps/ctrlProp867.xml><?xml version="1.0" encoding="utf-8"?>
<formControlPr xmlns="http://schemas.microsoft.com/office/spreadsheetml/2009/9/main" objectType="CheckBox"/>
</file>

<file path=xl/ctrlProps/ctrlProp868.xml><?xml version="1.0" encoding="utf-8"?>
<formControlPr xmlns="http://schemas.microsoft.com/office/spreadsheetml/2009/9/main" objectType="CheckBox"/>
</file>

<file path=xl/ctrlProps/ctrlProp869.xml><?xml version="1.0" encoding="utf-8"?>
<formControlPr xmlns="http://schemas.microsoft.com/office/spreadsheetml/2009/9/main" objectType="CheckBox"/>
</file>

<file path=xl/ctrlProps/ctrlProp87.xml><?xml version="1.0" encoding="utf-8"?>
<formControlPr xmlns="http://schemas.microsoft.com/office/spreadsheetml/2009/9/main" objectType="CheckBox"/>
</file>

<file path=xl/ctrlProps/ctrlProp870.xml><?xml version="1.0" encoding="utf-8"?>
<formControlPr xmlns="http://schemas.microsoft.com/office/spreadsheetml/2009/9/main" objectType="CheckBox"/>
</file>

<file path=xl/ctrlProps/ctrlProp871.xml><?xml version="1.0" encoding="utf-8"?>
<formControlPr xmlns="http://schemas.microsoft.com/office/spreadsheetml/2009/9/main" objectType="CheckBox"/>
</file>

<file path=xl/ctrlProps/ctrlProp872.xml><?xml version="1.0" encoding="utf-8"?>
<formControlPr xmlns="http://schemas.microsoft.com/office/spreadsheetml/2009/9/main" objectType="CheckBox"/>
</file>

<file path=xl/ctrlProps/ctrlProp873.xml><?xml version="1.0" encoding="utf-8"?>
<formControlPr xmlns="http://schemas.microsoft.com/office/spreadsheetml/2009/9/main" objectType="CheckBox"/>
</file>

<file path=xl/ctrlProps/ctrlProp874.xml><?xml version="1.0" encoding="utf-8"?>
<formControlPr xmlns="http://schemas.microsoft.com/office/spreadsheetml/2009/9/main" objectType="CheckBox"/>
</file>

<file path=xl/ctrlProps/ctrlProp875.xml><?xml version="1.0" encoding="utf-8"?>
<formControlPr xmlns="http://schemas.microsoft.com/office/spreadsheetml/2009/9/main" objectType="CheckBox"/>
</file>

<file path=xl/ctrlProps/ctrlProp876.xml><?xml version="1.0" encoding="utf-8"?>
<formControlPr xmlns="http://schemas.microsoft.com/office/spreadsheetml/2009/9/main" objectType="CheckBox"/>
</file>

<file path=xl/ctrlProps/ctrlProp877.xml><?xml version="1.0" encoding="utf-8"?>
<formControlPr xmlns="http://schemas.microsoft.com/office/spreadsheetml/2009/9/main" objectType="CheckBox"/>
</file>

<file path=xl/ctrlProps/ctrlProp878.xml><?xml version="1.0" encoding="utf-8"?>
<formControlPr xmlns="http://schemas.microsoft.com/office/spreadsheetml/2009/9/main" objectType="CheckBox"/>
</file>

<file path=xl/ctrlProps/ctrlProp879.xml><?xml version="1.0" encoding="utf-8"?>
<formControlPr xmlns="http://schemas.microsoft.com/office/spreadsheetml/2009/9/main" objectType="CheckBox"/>
</file>

<file path=xl/ctrlProps/ctrlProp88.xml><?xml version="1.0" encoding="utf-8"?>
<formControlPr xmlns="http://schemas.microsoft.com/office/spreadsheetml/2009/9/main" objectType="CheckBox"/>
</file>

<file path=xl/ctrlProps/ctrlProp880.xml><?xml version="1.0" encoding="utf-8"?>
<formControlPr xmlns="http://schemas.microsoft.com/office/spreadsheetml/2009/9/main" objectType="CheckBox"/>
</file>

<file path=xl/ctrlProps/ctrlProp881.xml><?xml version="1.0" encoding="utf-8"?>
<formControlPr xmlns="http://schemas.microsoft.com/office/spreadsheetml/2009/9/main" objectType="CheckBox"/>
</file>

<file path=xl/ctrlProps/ctrlProp882.xml><?xml version="1.0" encoding="utf-8"?>
<formControlPr xmlns="http://schemas.microsoft.com/office/spreadsheetml/2009/9/main" objectType="CheckBox"/>
</file>

<file path=xl/ctrlProps/ctrlProp883.xml><?xml version="1.0" encoding="utf-8"?>
<formControlPr xmlns="http://schemas.microsoft.com/office/spreadsheetml/2009/9/main" objectType="CheckBox"/>
</file>

<file path=xl/ctrlProps/ctrlProp884.xml><?xml version="1.0" encoding="utf-8"?>
<formControlPr xmlns="http://schemas.microsoft.com/office/spreadsheetml/2009/9/main" objectType="CheckBox"/>
</file>

<file path=xl/ctrlProps/ctrlProp885.xml><?xml version="1.0" encoding="utf-8"?>
<formControlPr xmlns="http://schemas.microsoft.com/office/spreadsheetml/2009/9/main" objectType="CheckBox"/>
</file>

<file path=xl/ctrlProps/ctrlProp886.xml><?xml version="1.0" encoding="utf-8"?>
<formControlPr xmlns="http://schemas.microsoft.com/office/spreadsheetml/2009/9/main" objectType="CheckBox"/>
</file>

<file path=xl/ctrlProps/ctrlProp887.xml><?xml version="1.0" encoding="utf-8"?>
<formControlPr xmlns="http://schemas.microsoft.com/office/spreadsheetml/2009/9/main" objectType="CheckBox"/>
</file>

<file path=xl/ctrlProps/ctrlProp888.xml><?xml version="1.0" encoding="utf-8"?>
<formControlPr xmlns="http://schemas.microsoft.com/office/spreadsheetml/2009/9/main" objectType="CheckBox"/>
</file>

<file path=xl/ctrlProps/ctrlProp889.xml><?xml version="1.0" encoding="utf-8"?>
<formControlPr xmlns="http://schemas.microsoft.com/office/spreadsheetml/2009/9/main" objectType="CheckBox"/>
</file>

<file path=xl/ctrlProps/ctrlProp89.xml><?xml version="1.0" encoding="utf-8"?>
<formControlPr xmlns="http://schemas.microsoft.com/office/spreadsheetml/2009/9/main" objectType="CheckBox"/>
</file>

<file path=xl/ctrlProps/ctrlProp890.xml><?xml version="1.0" encoding="utf-8"?>
<formControlPr xmlns="http://schemas.microsoft.com/office/spreadsheetml/2009/9/main" objectType="CheckBox"/>
</file>

<file path=xl/ctrlProps/ctrlProp891.xml><?xml version="1.0" encoding="utf-8"?>
<formControlPr xmlns="http://schemas.microsoft.com/office/spreadsheetml/2009/9/main" objectType="CheckBox"/>
</file>

<file path=xl/ctrlProps/ctrlProp892.xml><?xml version="1.0" encoding="utf-8"?>
<formControlPr xmlns="http://schemas.microsoft.com/office/spreadsheetml/2009/9/main" objectType="CheckBox"/>
</file>

<file path=xl/ctrlProps/ctrlProp893.xml><?xml version="1.0" encoding="utf-8"?>
<formControlPr xmlns="http://schemas.microsoft.com/office/spreadsheetml/2009/9/main" objectType="CheckBox"/>
</file>

<file path=xl/ctrlProps/ctrlProp894.xml><?xml version="1.0" encoding="utf-8"?>
<formControlPr xmlns="http://schemas.microsoft.com/office/spreadsheetml/2009/9/main" objectType="CheckBox"/>
</file>

<file path=xl/ctrlProps/ctrlProp895.xml><?xml version="1.0" encoding="utf-8"?>
<formControlPr xmlns="http://schemas.microsoft.com/office/spreadsheetml/2009/9/main" objectType="CheckBox"/>
</file>

<file path=xl/ctrlProps/ctrlProp896.xml><?xml version="1.0" encoding="utf-8"?>
<formControlPr xmlns="http://schemas.microsoft.com/office/spreadsheetml/2009/9/main" objectType="CheckBox"/>
</file>

<file path=xl/ctrlProps/ctrlProp897.xml><?xml version="1.0" encoding="utf-8"?>
<formControlPr xmlns="http://schemas.microsoft.com/office/spreadsheetml/2009/9/main" objectType="CheckBox"/>
</file>

<file path=xl/ctrlProps/ctrlProp898.xml><?xml version="1.0" encoding="utf-8"?>
<formControlPr xmlns="http://schemas.microsoft.com/office/spreadsheetml/2009/9/main" objectType="CheckBox"/>
</file>

<file path=xl/ctrlProps/ctrlProp899.xml><?xml version="1.0" encoding="utf-8"?>
<formControlPr xmlns="http://schemas.microsoft.com/office/spreadsheetml/2009/9/main" objectType="CheckBox"/>
</file>

<file path=xl/ctrlProps/ctrlProp9.xml><?xml version="1.0" encoding="utf-8"?>
<formControlPr xmlns="http://schemas.microsoft.com/office/spreadsheetml/2009/9/main" objectType="CheckBox" checked="Checked"/>
</file>

<file path=xl/ctrlProps/ctrlProp90.xml><?xml version="1.0" encoding="utf-8"?>
<formControlPr xmlns="http://schemas.microsoft.com/office/spreadsheetml/2009/9/main" objectType="CheckBox"/>
</file>

<file path=xl/ctrlProps/ctrlProp900.xml><?xml version="1.0" encoding="utf-8"?>
<formControlPr xmlns="http://schemas.microsoft.com/office/spreadsheetml/2009/9/main" objectType="CheckBox"/>
</file>

<file path=xl/ctrlProps/ctrlProp901.xml><?xml version="1.0" encoding="utf-8"?>
<formControlPr xmlns="http://schemas.microsoft.com/office/spreadsheetml/2009/9/main" objectType="CheckBox"/>
</file>

<file path=xl/ctrlProps/ctrlProp902.xml><?xml version="1.0" encoding="utf-8"?>
<formControlPr xmlns="http://schemas.microsoft.com/office/spreadsheetml/2009/9/main" objectType="CheckBox"/>
</file>

<file path=xl/ctrlProps/ctrlProp903.xml><?xml version="1.0" encoding="utf-8"?>
<formControlPr xmlns="http://schemas.microsoft.com/office/spreadsheetml/2009/9/main" objectType="CheckBox"/>
</file>

<file path=xl/ctrlProps/ctrlProp904.xml><?xml version="1.0" encoding="utf-8"?>
<formControlPr xmlns="http://schemas.microsoft.com/office/spreadsheetml/2009/9/main" objectType="CheckBox"/>
</file>

<file path=xl/ctrlProps/ctrlProp905.xml><?xml version="1.0" encoding="utf-8"?>
<formControlPr xmlns="http://schemas.microsoft.com/office/spreadsheetml/2009/9/main" objectType="CheckBox"/>
</file>

<file path=xl/ctrlProps/ctrlProp906.xml><?xml version="1.0" encoding="utf-8"?>
<formControlPr xmlns="http://schemas.microsoft.com/office/spreadsheetml/2009/9/main" objectType="CheckBox"/>
</file>

<file path=xl/ctrlProps/ctrlProp907.xml><?xml version="1.0" encoding="utf-8"?>
<formControlPr xmlns="http://schemas.microsoft.com/office/spreadsheetml/2009/9/main" objectType="CheckBox"/>
</file>

<file path=xl/ctrlProps/ctrlProp908.xml><?xml version="1.0" encoding="utf-8"?>
<formControlPr xmlns="http://schemas.microsoft.com/office/spreadsheetml/2009/9/main" objectType="CheckBox"/>
</file>

<file path=xl/ctrlProps/ctrlProp909.xml><?xml version="1.0" encoding="utf-8"?>
<formControlPr xmlns="http://schemas.microsoft.com/office/spreadsheetml/2009/9/main" objectType="CheckBox"/>
</file>

<file path=xl/ctrlProps/ctrlProp91.xml><?xml version="1.0" encoding="utf-8"?>
<formControlPr xmlns="http://schemas.microsoft.com/office/spreadsheetml/2009/9/main" objectType="CheckBox"/>
</file>

<file path=xl/ctrlProps/ctrlProp910.xml><?xml version="1.0" encoding="utf-8"?>
<formControlPr xmlns="http://schemas.microsoft.com/office/spreadsheetml/2009/9/main" objectType="CheckBox"/>
</file>

<file path=xl/ctrlProps/ctrlProp911.xml><?xml version="1.0" encoding="utf-8"?>
<formControlPr xmlns="http://schemas.microsoft.com/office/spreadsheetml/2009/9/main" objectType="CheckBox"/>
</file>

<file path=xl/ctrlProps/ctrlProp912.xml><?xml version="1.0" encoding="utf-8"?>
<formControlPr xmlns="http://schemas.microsoft.com/office/spreadsheetml/2009/9/main" objectType="CheckBox"/>
</file>

<file path=xl/ctrlProps/ctrlProp913.xml><?xml version="1.0" encoding="utf-8"?>
<formControlPr xmlns="http://schemas.microsoft.com/office/spreadsheetml/2009/9/main" objectType="CheckBox"/>
</file>

<file path=xl/ctrlProps/ctrlProp914.xml><?xml version="1.0" encoding="utf-8"?>
<formControlPr xmlns="http://schemas.microsoft.com/office/spreadsheetml/2009/9/main" objectType="CheckBox"/>
</file>

<file path=xl/ctrlProps/ctrlProp915.xml><?xml version="1.0" encoding="utf-8"?>
<formControlPr xmlns="http://schemas.microsoft.com/office/spreadsheetml/2009/9/main" objectType="CheckBox"/>
</file>

<file path=xl/ctrlProps/ctrlProp916.xml><?xml version="1.0" encoding="utf-8"?>
<formControlPr xmlns="http://schemas.microsoft.com/office/spreadsheetml/2009/9/main" objectType="CheckBox"/>
</file>

<file path=xl/ctrlProps/ctrlProp917.xml><?xml version="1.0" encoding="utf-8"?>
<formControlPr xmlns="http://schemas.microsoft.com/office/spreadsheetml/2009/9/main" objectType="CheckBox"/>
</file>

<file path=xl/ctrlProps/ctrlProp918.xml><?xml version="1.0" encoding="utf-8"?>
<formControlPr xmlns="http://schemas.microsoft.com/office/spreadsheetml/2009/9/main" objectType="CheckBox"/>
</file>

<file path=xl/ctrlProps/ctrlProp919.xml><?xml version="1.0" encoding="utf-8"?>
<formControlPr xmlns="http://schemas.microsoft.com/office/spreadsheetml/2009/9/main" objectType="CheckBox"/>
</file>

<file path=xl/ctrlProps/ctrlProp92.xml><?xml version="1.0" encoding="utf-8"?>
<formControlPr xmlns="http://schemas.microsoft.com/office/spreadsheetml/2009/9/main" objectType="CheckBox"/>
</file>

<file path=xl/ctrlProps/ctrlProp920.xml><?xml version="1.0" encoding="utf-8"?>
<formControlPr xmlns="http://schemas.microsoft.com/office/spreadsheetml/2009/9/main" objectType="CheckBox"/>
</file>

<file path=xl/ctrlProps/ctrlProp921.xml><?xml version="1.0" encoding="utf-8"?>
<formControlPr xmlns="http://schemas.microsoft.com/office/spreadsheetml/2009/9/main" objectType="CheckBox"/>
</file>

<file path=xl/ctrlProps/ctrlProp922.xml><?xml version="1.0" encoding="utf-8"?>
<formControlPr xmlns="http://schemas.microsoft.com/office/spreadsheetml/2009/9/main" objectType="CheckBox"/>
</file>

<file path=xl/ctrlProps/ctrlProp923.xml><?xml version="1.0" encoding="utf-8"?>
<formControlPr xmlns="http://schemas.microsoft.com/office/spreadsheetml/2009/9/main" objectType="CheckBox"/>
</file>

<file path=xl/ctrlProps/ctrlProp924.xml><?xml version="1.0" encoding="utf-8"?>
<formControlPr xmlns="http://schemas.microsoft.com/office/spreadsheetml/2009/9/main" objectType="CheckBox"/>
</file>

<file path=xl/ctrlProps/ctrlProp925.xml><?xml version="1.0" encoding="utf-8"?>
<formControlPr xmlns="http://schemas.microsoft.com/office/spreadsheetml/2009/9/main" objectType="CheckBox"/>
</file>

<file path=xl/ctrlProps/ctrlProp926.xml><?xml version="1.0" encoding="utf-8"?>
<formControlPr xmlns="http://schemas.microsoft.com/office/spreadsheetml/2009/9/main" objectType="CheckBox"/>
</file>

<file path=xl/ctrlProps/ctrlProp927.xml><?xml version="1.0" encoding="utf-8"?>
<formControlPr xmlns="http://schemas.microsoft.com/office/spreadsheetml/2009/9/main" objectType="CheckBox"/>
</file>

<file path=xl/ctrlProps/ctrlProp928.xml><?xml version="1.0" encoding="utf-8"?>
<formControlPr xmlns="http://schemas.microsoft.com/office/spreadsheetml/2009/9/main" objectType="CheckBox"/>
</file>

<file path=xl/ctrlProps/ctrlProp929.xml><?xml version="1.0" encoding="utf-8"?>
<formControlPr xmlns="http://schemas.microsoft.com/office/spreadsheetml/2009/9/main" objectType="CheckBox"/>
</file>

<file path=xl/ctrlProps/ctrlProp93.xml><?xml version="1.0" encoding="utf-8"?>
<formControlPr xmlns="http://schemas.microsoft.com/office/spreadsheetml/2009/9/main" objectType="CheckBox"/>
</file>

<file path=xl/ctrlProps/ctrlProp930.xml><?xml version="1.0" encoding="utf-8"?>
<formControlPr xmlns="http://schemas.microsoft.com/office/spreadsheetml/2009/9/main" objectType="CheckBox"/>
</file>

<file path=xl/ctrlProps/ctrlProp931.xml><?xml version="1.0" encoding="utf-8"?>
<formControlPr xmlns="http://schemas.microsoft.com/office/spreadsheetml/2009/9/main" objectType="CheckBox"/>
</file>

<file path=xl/ctrlProps/ctrlProp932.xml><?xml version="1.0" encoding="utf-8"?>
<formControlPr xmlns="http://schemas.microsoft.com/office/spreadsheetml/2009/9/main" objectType="CheckBox"/>
</file>

<file path=xl/ctrlProps/ctrlProp933.xml><?xml version="1.0" encoding="utf-8"?>
<formControlPr xmlns="http://schemas.microsoft.com/office/spreadsheetml/2009/9/main" objectType="CheckBox"/>
</file>

<file path=xl/ctrlProps/ctrlProp934.xml><?xml version="1.0" encoding="utf-8"?>
<formControlPr xmlns="http://schemas.microsoft.com/office/spreadsheetml/2009/9/main" objectType="CheckBox"/>
</file>

<file path=xl/ctrlProps/ctrlProp935.xml><?xml version="1.0" encoding="utf-8"?>
<formControlPr xmlns="http://schemas.microsoft.com/office/spreadsheetml/2009/9/main" objectType="CheckBox"/>
</file>

<file path=xl/ctrlProps/ctrlProp936.xml><?xml version="1.0" encoding="utf-8"?>
<formControlPr xmlns="http://schemas.microsoft.com/office/spreadsheetml/2009/9/main" objectType="CheckBox"/>
</file>

<file path=xl/ctrlProps/ctrlProp937.xml><?xml version="1.0" encoding="utf-8"?>
<formControlPr xmlns="http://schemas.microsoft.com/office/spreadsheetml/2009/9/main" objectType="CheckBox"/>
</file>

<file path=xl/ctrlProps/ctrlProp938.xml><?xml version="1.0" encoding="utf-8"?>
<formControlPr xmlns="http://schemas.microsoft.com/office/spreadsheetml/2009/9/main" objectType="CheckBox"/>
</file>

<file path=xl/ctrlProps/ctrlProp939.xml><?xml version="1.0" encoding="utf-8"?>
<formControlPr xmlns="http://schemas.microsoft.com/office/spreadsheetml/2009/9/main" objectType="CheckBox"/>
</file>

<file path=xl/ctrlProps/ctrlProp94.xml><?xml version="1.0" encoding="utf-8"?>
<formControlPr xmlns="http://schemas.microsoft.com/office/spreadsheetml/2009/9/main" objectType="CheckBox"/>
</file>

<file path=xl/ctrlProps/ctrlProp940.xml><?xml version="1.0" encoding="utf-8"?>
<formControlPr xmlns="http://schemas.microsoft.com/office/spreadsheetml/2009/9/main" objectType="CheckBox"/>
</file>

<file path=xl/ctrlProps/ctrlProp941.xml><?xml version="1.0" encoding="utf-8"?>
<formControlPr xmlns="http://schemas.microsoft.com/office/spreadsheetml/2009/9/main" objectType="CheckBox"/>
</file>

<file path=xl/ctrlProps/ctrlProp942.xml><?xml version="1.0" encoding="utf-8"?>
<formControlPr xmlns="http://schemas.microsoft.com/office/spreadsheetml/2009/9/main" objectType="CheckBox"/>
</file>

<file path=xl/ctrlProps/ctrlProp943.xml><?xml version="1.0" encoding="utf-8"?>
<formControlPr xmlns="http://schemas.microsoft.com/office/spreadsheetml/2009/9/main" objectType="CheckBox"/>
</file>

<file path=xl/ctrlProps/ctrlProp944.xml><?xml version="1.0" encoding="utf-8"?>
<formControlPr xmlns="http://schemas.microsoft.com/office/spreadsheetml/2009/9/main" objectType="CheckBox"/>
</file>

<file path=xl/ctrlProps/ctrlProp945.xml><?xml version="1.0" encoding="utf-8"?>
<formControlPr xmlns="http://schemas.microsoft.com/office/spreadsheetml/2009/9/main" objectType="CheckBox"/>
</file>

<file path=xl/ctrlProps/ctrlProp946.xml><?xml version="1.0" encoding="utf-8"?>
<formControlPr xmlns="http://schemas.microsoft.com/office/spreadsheetml/2009/9/main" objectType="CheckBox"/>
</file>

<file path=xl/ctrlProps/ctrlProp947.xml><?xml version="1.0" encoding="utf-8"?>
<formControlPr xmlns="http://schemas.microsoft.com/office/spreadsheetml/2009/9/main" objectType="CheckBox"/>
</file>

<file path=xl/ctrlProps/ctrlProp948.xml><?xml version="1.0" encoding="utf-8"?>
<formControlPr xmlns="http://schemas.microsoft.com/office/spreadsheetml/2009/9/main" objectType="CheckBox"/>
</file>

<file path=xl/ctrlProps/ctrlProp949.xml><?xml version="1.0" encoding="utf-8"?>
<formControlPr xmlns="http://schemas.microsoft.com/office/spreadsheetml/2009/9/main" objectType="CheckBox"/>
</file>

<file path=xl/ctrlProps/ctrlProp95.xml><?xml version="1.0" encoding="utf-8"?>
<formControlPr xmlns="http://schemas.microsoft.com/office/spreadsheetml/2009/9/main" objectType="CheckBox"/>
</file>

<file path=xl/ctrlProps/ctrlProp950.xml><?xml version="1.0" encoding="utf-8"?>
<formControlPr xmlns="http://schemas.microsoft.com/office/spreadsheetml/2009/9/main" objectType="CheckBox"/>
</file>

<file path=xl/ctrlProps/ctrlProp951.xml><?xml version="1.0" encoding="utf-8"?>
<formControlPr xmlns="http://schemas.microsoft.com/office/spreadsheetml/2009/9/main" objectType="CheckBox"/>
</file>

<file path=xl/ctrlProps/ctrlProp952.xml><?xml version="1.0" encoding="utf-8"?>
<formControlPr xmlns="http://schemas.microsoft.com/office/spreadsheetml/2009/9/main" objectType="CheckBox"/>
</file>

<file path=xl/ctrlProps/ctrlProp953.xml><?xml version="1.0" encoding="utf-8"?>
<formControlPr xmlns="http://schemas.microsoft.com/office/spreadsheetml/2009/9/main" objectType="CheckBox"/>
</file>

<file path=xl/ctrlProps/ctrlProp954.xml><?xml version="1.0" encoding="utf-8"?>
<formControlPr xmlns="http://schemas.microsoft.com/office/spreadsheetml/2009/9/main" objectType="CheckBox"/>
</file>

<file path=xl/ctrlProps/ctrlProp955.xml><?xml version="1.0" encoding="utf-8"?>
<formControlPr xmlns="http://schemas.microsoft.com/office/spreadsheetml/2009/9/main" objectType="CheckBox"/>
</file>

<file path=xl/ctrlProps/ctrlProp956.xml><?xml version="1.0" encoding="utf-8"?>
<formControlPr xmlns="http://schemas.microsoft.com/office/spreadsheetml/2009/9/main" objectType="CheckBox"/>
</file>

<file path=xl/ctrlProps/ctrlProp957.xml><?xml version="1.0" encoding="utf-8"?>
<formControlPr xmlns="http://schemas.microsoft.com/office/spreadsheetml/2009/9/main" objectType="CheckBox"/>
</file>

<file path=xl/ctrlProps/ctrlProp958.xml><?xml version="1.0" encoding="utf-8"?>
<formControlPr xmlns="http://schemas.microsoft.com/office/spreadsheetml/2009/9/main" objectType="CheckBox"/>
</file>

<file path=xl/ctrlProps/ctrlProp959.xml><?xml version="1.0" encoding="utf-8"?>
<formControlPr xmlns="http://schemas.microsoft.com/office/spreadsheetml/2009/9/main" objectType="CheckBox"/>
</file>

<file path=xl/ctrlProps/ctrlProp96.xml><?xml version="1.0" encoding="utf-8"?>
<formControlPr xmlns="http://schemas.microsoft.com/office/spreadsheetml/2009/9/main" objectType="CheckBox"/>
</file>

<file path=xl/ctrlProps/ctrlProp960.xml><?xml version="1.0" encoding="utf-8"?>
<formControlPr xmlns="http://schemas.microsoft.com/office/spreadsheetml/2009/9/main" objectType="CheckBox"/>
</file>

<file path=xl/ctrlProps/ctrlProp961.xml><?xml version="1.0" encoding="utf-8"?>
<formControlPr xmlns="http://schemas.microsoft.com/office/spreadsheetml/2009/9/main" objectType="CheckBox"/>
</file>

<file path=xl/ctrlProps/ctrlProp962.xml><?xml version="1.0" encoding="utf-8"?>
<formControlPr xmlns="http://schemas.microsoft.com/office/spreadsheetml/2009/9/main" objectType="CheckBox"/>
</file>

<file path=xl/ctrlProps/ctrlProp963.xml><?xml version="1.0" encoding="utf-8"?>
<formControlPr xmlns="http://schemas.microsoft.com/office/spreadsheetml/2009/9/main" objectType="CheckBox"/>
</file>

<file path=xl/ctrlProps/ctrlProp964.xml><?xml version="1.0" encoding="utf-8"?>
<formControlPr xmlns="http://schemas.microsoft.com/office/spreadsheetml/2009/9/main" objectType="CheckBox"/>
</file>

<file path=xl/ctrlProps/ctrlProp965.xml><?xml version="1.0" encoding="utf-8"?>
<formControlPr xmlns="http://schemas.microsoft.com/office/spreadsheetml/2009/9/main" objectType="CheckBox"/>
</file>

<file path=xl/ctrlProps/ctrlProp966.xml><?xml version="1.0" encoding="utf-8"?>
<formControlPr xmlns="http://schemas.microsoft.com/office/spreadsheetml/2009/9/main" objectType="CheckBox"/>
</file>

<file path=xl/ctrlProps/ctrlProp967.xml><?xml version="1.0" encoding="utf-8"?>
<formControlPr xmlns="http://schemas.microsoft.com/office/spreadsheetml/2009/9/main" objectType="CheckBox"/>
</file>

<file path=xl/ctrlProps/ctrlProp968.xml><?xml version="1.0" encoding="utf-8"?>
<formControlPr xmlns="http://schemas.microsoft.com/office/spreadsheetml/2009/9/main" objectType="CheckBox"/>
</file>

<file path=xl/ctrlProps/ctrlProp969.xml><?xml version="1.0" encoding="utf-8"?>
<formControlPr xmlns="http://schemas.microsoft.com/office/spreadsheetml/2009/9/main" objectType="CheckBox"/>
</file>

<file path=xl/ctrlProps/ctrlProp97.xml><?xml version="1.0" encoding="utf-8"?>
<formControlPr xmlns="http://schemas.microsoft.com/office/spreadsheetml/2009/9/main" objectType="CheckBox"/>
</file>

<file path=xl/ctrlProps/ctrlProp970.xml><?xml version="1.0" encoding="utf-8"?>
<formControlPr xmlns="http://schemas.microsoft.com/office/spreadsheetml/2009/9/main" objectType="CheckBox"/>
</file>

<file path=xl/ctrlProps/ctrlProp971.xml><?xml version="1.0" encoding="utf-8"?>
<formControlPr xmlns="http://schemas.microsoft.com/office/spreadsheetml/2009/9/main" objectType="CheckBox"/>
</file>

<file path=xl/ctrlProps/ctrlProp972.xml><?xml version="1.0" encoding="utf-8"?>
<formControlPr xmlns="http://schemas.microsoft.com/office/spreadsheetml/2009/9/main" objectType="CheckBox"/>
</file>

<file path=xl/ctrlProps/ctrlProp973.xml><?xml version="1.0" encoding="utf-8"?>
<formControlPr xmlns="http://schemas.microsoft.com/office/spreadsheetml/2009/9/main" objectType="CheckBox"/>
</file>

<file path=xl/ctrlProps/ctrlProp974.xml><?xml version="1.0" encoding="utf-8"?>
<formControlPr xmlns="http://schemas.microsoft.com/office/spreadsheetml/2009/9/main" objectType="CheckBox"/>
</file>

<file path=xl/ctrlProps/ctrlProp975.xml><?xml version="1.0" encoding="utf-8"?>
<formControlPr xmlns="http://schemas.microsoft.com/office/spreadsheetml/2009/9/main" objectType="CheckBox"/>
</file>

<file path=xl/ctrlProps/ctrlProp976.xml><?xml version="1.0" encoding="utf-8"?>
<formControlPr xmlns="http://schemas.microsoft.com/office/spreadsheetml/2009/9/main" objectType="CheckBox"/>
</file>

<file path=xl/ctrlProps/ctrlProp977.xml><?xml version="1.0" encoding="utf-8"?>
<formControlPr xmlns="http://schemas.microsoft.com/office/spreadsheetml/2009/9/main" objectType="CheckBox"/>
</file>

<file path=xl/ctrlProps/ctrlProp978.xml><?xml version="1.0" encoding="utf-8"?>
<formControlPr xmlns="http://schemas.microsoft.com/office/spreadsheetml/2009/9/main" objectType="CheckBox"/>
</file>

<file path=xl/ctrlProps/ctrlProp979.xml><?xml version="1.0" encoding="utf-8"?>
<formControlPr xmlns="http://schemas.microsoft.com/office/spreadsheetml/2009/9/main" objectType="CheckBox"/>
</file>

<file path=xl/ctrlProps/ctrlProp98.xml><?xml version="1.0" encoding="utf-8"?>
<formControlPr xmlns="http://schemas.microsoft.com/office/spreadsheetml/2009/9/main" objectType="CheckBox"/>
</file>

<file path=xl/ctrlProps/ctrlProp980.xml><?xml version="1.0" encoding="utf-8"?>
<formControlPr xmlns="http://schemas.microsoft.com/office/spreadsheetml/2009/9/main" objectType="CheckBox"/>
</file>

<file path=xl/ctrlProps/ctrlProp981.xml><?xml version="1.0" encoding="utf-8"?>
<formControlPr xmlns="http://schemas.microsoft.com/office/spreadsheetml/2009/9/main" objectType="CheckBox"/>
</file>

<file path=xl/ctrlProps/ctrlProp982.xml><?xml version="1.0" encoding="utf-8"?>
<formControlPr xmlns="http://schemas.microsoft.com/office/spreadsheetml/2009/9/main" objectType="CheckBox"/>
</file>

<file path=xl/ctrlProps/ctrlProp983.xml><?xml version="1.0" encoding="utf-8"?>
<formControlPr xmlns="http://schemas.microsoft.com/office/spreadsheetml/2009/9/main" objectType="CheckBox"/>
</file>

<file path=xl/ctrlProps/ctrlProp984.xml><?xml version="1.0" encoding="utf-8"?>
<formControlPr xmlns="http://schemas.microsoft.com/office/spreadsheetml/2009/9/main" objectType="CheckBox"/>
</file>

<file path=xl/ctrlProps/ctrlProp985.xml><?xml version="1.0" encoding="utf-8"?>
<formControlPr xmlns="http://schemas.microsoft.com/office/spreadsheetml/2009/9/main" objectType="CheckBox"/>
</file>

<file path=xl/ctrlProps/ctrlProp986.xml><?xml version="1.0" encoding="utf-8"?>
<formControlPr xmlns="http://schemas.microsoft.com/office/spreadsheetml/2009/9/main" objectType="CheckBox"/>
</file>

<file path=xl/ctrlProps/ctrlProp987.xml><?xml version="1.0" encoding="utf-8"?>
<formControlPr xmlns="http://schemas.microsoft.com/office/spreadsheetml/2009/9/main" objectType="CheckBox"/>
</file>

<file path=xl/ctrlProps/ctrlProp988.xml><?xml version="1.0" encoding="utf-8"?>
<formControlPr xmlns="http://schemas.microsoft.com/office/spreadsheetml/2009/9/main" objectType="CheckBox"/>
</file>

<file path=xl/ctrlProps/ctrlProp989.xml><?xml version="1.0" encoding="utf-8"?>
<formControlPr xmlns="http://schemas.microsoft.com/office/spreadsheetml/2009/9/main" objectType="CheckBox"/>
</file>

<file path=xl/ctrlProps/ctrlProp99.xml><?xml version="1.0" encoding="utf-8"?>
<formControlPr xmlns="http://schemas.microsoft.com/office/spreadsheetml/2009/9/main" objectType="CheckBox"/>
</file>

<file path=xl/ctrlProps/ctrlProp990.xml><?xml version="1.0" encoding="utf-8"?>
<formControlPr xmlns="http://schemas.microsoft.com/office/spreadsheetml/2009/9/main" objectType="CheckBox"/>
</file>

<file path=xl/ctrlProps/ctrlProp991.xml><?xml version="1.0" encoding="utf-8"?>
<formControlPr xmlns="http://schemas.microsoft.com/office/spreadsheetml/2009/9/main" objectType="CheckBox"/>
</file>

<file path=xl/ctrlProps/ctrlProp992.xml><?xml version="1.0" encoding="utf-8"?>
<formControlPr xmlns="http://schemas.microsoft.com/office/spreadsheetml/2009/9/main" objectType="CheckBox"/>
</file>

<file path=xl/ctrlProps/ctrlProp993.xml><?xml version="1.0" encoding="utf-8"?>
<formControlPr xmlns="http://schemas.microsoft.com/office/spreadsheetml/2009/9/main" objectType="CheckBox"/>
</file>

<file path=xl/ctrlProps/ctrlProp994.xml><?xml version="1.0" encoding="utf-8"?>
<formControlPr xmlns="http://schemas.microsoft.com/office/spreadsheetml/2009/9/main" objectType="CheckBox"/>
</file>

<file path=xl/ctrlProps/ctrlProp995.xml><?xml version="1.0" encoding="utf-8"?>
<formControlPr xmlns="http://schemas.microsoft.com/office/spreadsheetml/2009/9/main" objectType="CheckBox"/>
</file>

<file path=xl/ctrlProps/ctrlProp996.xml><?xml version="1.0" encoding="utf-8"?>
<formControlPr xmlns="http://schemas.microsoft.com/office/spreadsheetml/2009/9/main" objectType="CheckBox"/>
</file>

<file path=xl/ctrlProps/ctrlProp997.xml><?xml version="1.0" encoding="utf-8"?>
<formControlPr xmlns="http://schemas.microsoft.com/office/spreadsheetml/2009/9/main" objectType="CheckBox"/>
</file>

<file path=xl/ctrlProps/ctrlProp998.xml><?xml version="1.0" encoding="utf-8"?>
<formControlPr xmlns="http://schemas.microsoft.com/office/spreadsheetml/2009/9/main" objectType="CheckBox"/>
</file>

<file path=xl/ctrlProps/ctrlProp999.xml><?xml version="1.0" encoding="utf-8"?>
<formControlPr xmlns="http://schemas.microsoft.com/office/spreadsheetml/2009/9/main" objectType="CheckBox"/>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1009650</xdr:colOff>
          <xdr:row>8</xdr:row>
          <xdr:rowOff>285750</xdr:rowOff>
        </xdr:from>
        <xdr:to>
          <xdr:col>1</xdr:col>
          <xdr:colOff>1314450</xdr:colOff>
          <xdr:row>9</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9</xdr:row>
          <xdr:rowOff>95250</xdr:rowOff>
        </xdr:from>
        <xdr:to>
          <xdr:col>1</xdr:col>
          <xdr:colOff>1314450</xdr:colOff>
          <xdr:row>9</xdr:row>
          <xdr:rowOff>323850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20</xdr:row>
          <xdr:rowOff>285750</xdr:rowOff>
        </xdr:from>
        <xdr:to>
          <xdr:col>1</xdr:col>
          <xdr:colOff>1314450</xdr:colOff>
          <xdr:row>21</xdr:row>
          <xdr:rowOff>0</xdr:rowOff>
        </xdr:to>
        <xdr:sp macro="" textlink="">
          <xdr:nvSpPr>
            <xdr:cNvPr id="2051" name="Check Box 4"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21</xdr:row>
          <xdr:rowOff>95250</xdr:rowOff>
        </xdr:from>
        <xdr:to>
          <xdr:col>1</xdr:col>
          <xdr:colOff>1314450</xdr:colOff>
          <xdr:row>21</xdr:row>
          <xdr:rowOff>323850</xdr:rowOff>
        </xdr:to>
        <xdr:sp macro="" textlink="">
          <xdr:nvSpPr>
            <xdr:cNvPr id="2052" name="Check Box 5"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32</xdr:row>
          <xdr:rowOff>285750</xdr:rowOff>
        </xdr:from>
        <xdr:to>
          <xdr:col>1</xdr:col>
          <xdr:colOff>1314450</xdr:colOff>
          <xdr:row>33</xdr:row>
          <xdr:rowOff>0</xdr:rowOff>
        </xdr:to>
        <xdr:sp macro="" textlink="">
          <xdr:nvSpPr>
            <xdr:cNvPr id="2053" name="Check Box 7"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33</xdr:row>
          <xdr:rowOff>95250</xdr:rowOff>
        </xdr:from>
        <xdr:to>
          <xdr:col>1</xdr:col>
          <xdr:colOff>1314450</xdr:colOff>
          <xdr:row>33</xdr:row>
          <xdr:rowOff>323850</xdr:rowOff>
        </xdr:to>
        <xdr:sp macro="" textlink="">
          <xdr:nvSpPr>
            <xdr:cNvPr id="2054" name="Check Box 8"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8</xdr:row>
          <xdr:rowOff>285750</xdr:rowOff>
        </xdr:from>
        <xdr:to>
          <xdr:col>1</xdr:col>
          <xdr:colOff>1314450</xdr:colOff>
          <xdr:row>9</xdr:row>
          <xdr:rowOff>0</xdr:rowOff>
        </xdr:to>
        <xdr:sp macro="" textlink="">
          <xdr:nvSpPr>
            <xdr:cNvPr id="2055" name="Check Box 13"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9</xdr:row>
          <xdr:rowOff>95250</xdr:rowOff>
        </xdr:from>
        <xdr:to>
          <xdr:col>1</xdr:col>
          <xdr:colOff>1314450</xdr:colOff>
          <xdr:row>9</xdr:row>
          <xdr:rowOff>323850</xdr:rowOff>
        </xdr:to>
        <xdr:sp macro="" textlink="">
          <xdr:nvSpPr>
            <xdr:cNvPr id="2056" name="Check Box 14"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20</xdr:row>
          <xdr:rowOff>285750</xdr:rowOff>
        </xdr:from>
        <xdr:to>
          <xdr:col>1</xdr:col>
          <xdr:colOff>1314450</xdr:colOff>
          <xdr:row>21</xdr:row>
          <xdr:rowOff>0</xdr:rowOff>
        </xdr:to>
        <xdr:sp macro="" textlink="">
          <xdr:nvSpPr>
            <xdr:cNvPr id="2057" name="Check Box 15"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21</xdr:row>
          <xdr:rowOff>95250</xdr:rowOff>
        </xdr:from>
        <xdr:to>
          <xdr:col>1</xdr:col>
          <xdr:colOff>1314450</xdr:colOff>
          <xdr:row>21</xdr:row>
          <xdr:rowOff>323850</xdr:rowOff>
        </xdr:to>
        <xdr:sp macro="" textlink="">
          <xdr:nvSpPr>
            <xdr:cNvPr id="2058" name="Check Box 16"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32</xdr:row>
          <xdr:rowOff>285750</xdr:rowOff>
        </xdr:from>
        <xdr:to>
          <xdr:col>1</xdr:col>
          <xdr:colOff>1314450</xdr:colOff>
          <xdr:row>33</xdr:row>
          <xdr:rowOff>0</xdr:rowOff>
        </xdr:to>
        <xdr:sp macro="" textlink="">
          <xdr:nvSpPr>
            <xdr:cNvPr id="2059" name="Check Box 17"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33</xdr:row>
          <xdr:rowOff>95250</xdr:rowOff>
        </xdr:from>
        <xdr:to>
          <xdr:col>1</xdr:col>
          <xdr:colOff>1314450</xdr:colOff>
          <xdr:row>33</xdr:row>
          <xdr:rowOff>323850</xdr:rowOff>
        </xdr:to>
        <xdr:sp macro="" textlink="">
          <xdr:nvSpPr>
            <xdr:cNvPr id="2060" name="Check Box 18"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133350</xdr:colOff>
          <xdr:row>39</xdr:row>
          <xdr:rowOff>133350</xdr:rowOff>
        </xdr:from>
        <xdr:to>
          <xdr:col>6</xdr:col>
          <xdr:colOff>495300</xdr:colOff>
          <xdr:row>41</xdr:row>
          <xdr:rowOff>38100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39</xdr:row>
          <xdr:rowOff>133350</xdr:rowOff>
        </xdr:from>
        <xdr:to>
          <xdr:col>7</xdr:col>
          <xdr:colOff>495300</xdr:colOff>
          <xdr:row>41</xdr:row>
          <xdr:rowOff>38100</xdr:rowOff>
        </xdr:to>
        <xdr:sp macro="" textlink="">
          <xdr:nvSpPr>
            <xdr:cNvPr id="3074" name="Check Box 4"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438150</xdr:colOff>
          <xdr:row>2</xdr:row>
          <xdr:rowOff>152400</xdr:rowOff>
        </xdr:from>
        <xdr:to>
          <xdr:col>1</xdr:col>
          <xdr:colOff>133350</xdr:colOff>
          <xdr:row>4</xdr:row>
          <xdr:rowOff>57150</xdr:rowOff>
        </xdr:to>
        <xdr:sp macro="" textlink="">
          <xdr:nvSpPr>
            <xdr:cNvPr id="4442" name="Check Box 1" hidden="1">
              <a:extLst>
                <a:ext uri="{63B3BB69-23CF-44E3-9099-C40C66FF867C}">
                  <a14:compatExt spid="_x0000_s4442"/>
                </a:ext>
                <a:ext uri="{FF2B5EF4-FFF2-40B4-BE49-F238E27FC236}">
                  <a16:creationId xmlns:a16="http://schemas.microsoft.com/office/drawing/2014/main" id="{00000000-0008-0000-0300-00005A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3</xdr:row>
          <xdr:rowOff>133350</xdr:rowOff>
        </xdr:from>
        <xdr:to>
          <xdr:col>1</xdr:col>
          <xdr:colOff>114300</xdr:colOff>
          <xdr:row>5</xdr:row>
          <xdr:rowOff>38100</xdr:rowOff>
        </xdr:to>
        <xdr:sp macro="" textlink="">
          <xdr:nvSpPr>
            <xdr:cNvPr id="4443" name="Check Box 2" hidden="1">
              <a:extLst>
                <a:ext uri="{63B3BB69-23CF-44E3-9099-C40C66FF867C}">
                  <a14:compatExt spid="_x0000_s4443"/>
                </a:ext>
                <a:ext uri="{FF2B5EF4-FFF2-40B4-BE49-F238E27FC236}">
                  <a16:creationId xmlns:a16="http://schemas.microsoft.com/office/drawing/2014/main" id="{00000000-0008-0000-0300-00005B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3</xdr:row>
          <xdr:rowOff>0</xdr:rowOff>
        </xdr:from>
        <xdr:to>
          <xdr:col>4</xdr:col>
          <xdr:colOff>114300</xdr:colOff>
          <xdr:row>4</xdr:row>
          <xdr:rowOff>57150</xdr:rowOff>
        </xdr:to>
        <xdr:sp macro="" textlink="">
          <xdr:nvSpPr>
            <xdr:cNvPr id="4444" name="Check Box 3" hidden="1">
              <a:extLst>
                <a:ext uri="{63B3BB69-23CF-44E3-9099-C40C66FF867C}">
                  <a14:compatExt spid="_x0000_s4444"/>
                </a:ext>
                <a:ext uri="{FF2B5EF4-FFF2-40B4-BE49-F238E27FC236}">
                  <a16:creationId xmlns:a16="http://schemas.microsoft.com/office/drawing/2014/main" id="{00000000-0008-0000-0300-00005C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7</xdr:row>
          <xdr:rowOff>133350</xdr:rowOff>
        </xdr:from>
        <xdr:to>
          <xdr:col>0</xdr:col>
          <xdr:colOff>323850</xdr:colOff>
          <xdr:row>9</xdr:row>
          <xdr:rowOff>19050</xdr:rowOff>
        </xdr:to>
        <xdr:sp macro="" textlink="">
          <xdr:nvSpPr>
            <xdr:cNvPr id="4445" name="Check Box 4" hidden="1">
              <a:extLst>
                <a:ext uri="{63B3BB69-23CF-44E3-9099-C40C66FF867C}">
                  <a14:compatExt spid="_x0000_s4445"/>
                </a:ext>
                <a:ext uri="{FF2B5EF4-FFF2-40B4-BE49-F238E27FC236}">
                  <a16:creationId xmlns:a16="http://schemas.microsoft.com/office/drawing/2014/main" id="{00000000-0008-0000-0300-00005D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xdr:row>
          <xdr:rowOff>133350</xdr:rowOff>
        </xdr:from>
        <xdr:to>
          <xdr:col>0</xdr:col>
          <xdr:colOff>323850</xdr:colOff>
          <xdr:row>10</xdr:row>
          <xdr:rowOff>19050</xdr:rowOff>
        </xdr:to>
        <xdr:sp macro="" textlink="">
          <xdr:nvSpPr>
            <xdr:cNvPr id="4446" name="Check Box 5" hidden="1">
              <a:extLst>
                <a:ext uri="{63B3BB69-23CF-44E3-9099-C40C66FF867C}">
                  <a14:compatExt spid="_x0000_s4446"/>
                </a:ext>
                <a:ext uri="{FF2B5EF4-FFF2-40B4-BE49-F238E27FC236}">
                  <a16:creationId xmlns:a16="http://schemas.microsoft.com/office/drawing/2014/main" id="{00000000-0008-0000-0300-00005E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7</xdr:row>
          <xdr:rowOff>133350</xdr:rowOff>
        </xdr:from>
        <xdr:to>
          <xdr:col>0</xdr:col>
          <xdr:colOff>323850</xdr:colOff>
          <xdr:row>9</xdr:row>
          <xdr:rowOff>19050</xdr:rowOff>
        </xdr:to>
        <xdr:sp macro="" textlink="">
          <xdr:nvSpPr>
            <xdr:cNvPr id="4447" name="Check Box 20" hidden="1">
              <a:extLst>
                <a:ext uri="{63B3BB69-23CF-44E3-9099-C40C66FF867C}">
                  <a14:compatExt spid="_x0000_s4447"/>
                </a:ext>
                <a:ext uri="{FF2B5EF4-FFF2-40B4-BE49-F238E27FC236}">
                  <a16:creationId xmlns:a16="http://schemas.microsoft.com/office/drawing/2014/main" id="{00000000-0008-0000-0300-00005F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7</xdr:row>
          <xdr:rowOff>133350</xdr:rowOff>
        </xdr:from>
        <xdr:to>
          <xdr:col>0</xdr:col>
          <xdr:colOff>323850</xdr:colOff>
          <xdr:row>9</xdr:row>
          <xdr:rowOff>19050</xdr:rowOff>
        </xdr:to>
        <xdr:sp macro="" textlink="">
          <xdr:nvSpPr>
            <xdr:cNvPr id="4448" name="Check Box 21" hidden="1">
              <a:extLst>
                <a:ext uri="{63B3BB69-23CF-44E3-9099-C40C66FF867C}">
                  <a14:compatExt spid="_x0000_s4448"/>
                </a:ext>
                <a:ext uri="{FF2B5EF4-FFF2-40B4-BE49-F238E27FC236}">
                  <a16:creationId xmlns:a16="http://schemas.microsoft.com/office/drawing/2014/main" id="{00000000-0008-0000-0300-000060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xdr:row>
          <xdr:rowOff>133350</xdr:rowOff>
        </xdr:from>
        <xdr:to>
          <xdr:col>0</xdr:col>
          <xdr:colOff>323850</xdr:colOff>
          <xdr:row>8</xdr:row>
          <xdr:rowOff>19050</xdr:rowOff>
        </xdr:to>
        <xdr:sp macro="" textlink="">
          <xdr:nvSpPr>
            <xdr:cNvPr id="4449" name="Check Box 22" hidden="1">
              <a:extLst>
                <a:ext uri="{63B3BB69-23CF-44E3-9099-C40C66FF867C}">
                  <a14:compatExt spid="_x0000_s4449"/>
                </a:ext>
                <a:ext uri="{FF2B5EF4-FFF2-40B4-BE49-F238E27FC236}">
                  <a16:creationId xmlns:a16="http://schemas.microsoft.com/office/drawing/2014/main" id="{00000000-0008-0000-0300-000061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xdr:row>
          <xdr:rowOff>133350</xdr:rowOff>
        </xdr:from>
        <xdr:to>
          <xdr:col>0</xdr:col>
          <xdr:colOff>323850</xdr:colOff>
          <xdr:row>8</xdr:row>
          <xdr:rowOff>19050</xdr:rowOff>
        </xdr:to>
        <xdr:sp macro="" textlink="">
          <xdr:nvSpPr>
            <xdr:cNvPr id="4450" name="Check Box 23" hidden="1">
              <a:extLst>
                <a:ext uri="{63B3BB69-23CF-44E3-9099-C40C66FF867C}">
                  <a14:compatExt spid="_x0000_s4450"/>
                </a:ext>
                <a:ext uri="{FF2B5EF4-FFF2-40B4-BE49-F238E27FC236}">
                  <a16:creationId xmlns:a16="http://schemas.microsoft.com/office/drawing/2014/main" id="{00000000-0008-0000-0300-000062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xdr:row>
          <xdr:rowOff>133350</xdr:rowOff>
        </xdr:from>
        <xdr:to>
          <xdr:col>0</xdr:col>
          <xdr:colOff>323850</xdr:colOff>
          <xdr:row>8</xdr:row>
          <xdr:rowOff>19050</xdr:rowOff>
        </xdr:to>
        <xdr:sp macro="" textlink="">
          <xdr:nvSpPr>
            <xdr:cNvPr id="4451" name="Check Box 24" hidden="1">
              <a:extLst>
                <a:ext uri="{63B3BB69-23CF-44E3-9099-C40C66FF867C}">
                  <a14:compatExt spid="_x0000_s4451"/>
                </a:ext>
                <a:ext uri="{FF2B5EF4-FFF2-40B4-BE49-F238E27FC236}">
                  <a16:creationId xmlns:a16="http://schemas.microsoft.com/office/drawing/2014/main" id="{00000000-0008-0000-0300-000063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17</xdr:row>
          <xdr:rowOff>133350</xdr:rowOff>
        </xdr:from>
        <xdr:to>
          <xdr:col>0</xdr:col>
          <xdr:colOff>323850</xdr:colOff>
          <xdr:row>19</xdr:row>
          <xdr:rowOff>19050</xdr:rowOff>
        </xdr:to>
        <xdr:sp macro="" textlink="">
          <xdr:nvSpPr>
            <xdr:cNvPr id="4555" name="Check Box 177" hidden="1">
              <a:extLst>
                <a:ext uri="{63B3BB69-23CF-44E3-9099-C40C66FF867C}">
                  <a14:compatExt spid="_x0000_s4555"/>
                </a:ext>
                <a:ext uri="{FF2B5EF4-FFF2-40B4-BE49-F238E27FC236}">
                  <a16:creationId xmlns:a16="http://schemas.microsoft.com/office/drawing/2014/main" id="{00000000-0008-0000-0300-0000CB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22</xdr:row>
          <xdr:rowOff>152400</xdr:rowOff>
        </xdr:from>
        <xdr:to>
          <xdr:col>1</xdr:col>
          <xdr:colOff>133350</xdr:colOff>
          <xdr:row>24</xdr:row>
          <xdr:rowOff>57150</xdr:rowOff>
        </xdr:to>
        <xdr:sp macro="" textlink="">
          <xdr:nvSpPr>
            <xdr:cNvPr id="4556" name="Check Box 1" hidden="1">
              <a:extLst>
                <a:ext uri="{63B3BB69-23CF-44E3-9099-C40C66FF867C}">
                  <a14:compatExt spid="_x0000_s4556"/>
                </a:ext>
                <a:ext uri="{FF2B5EF4-FFF2-40B4-BE49-F238E27FC236}">
                  <a16:creationId xmlns:a16="http://schemas.microsoft.com/office/drawing/2014/main" id="{00000000-0008-0000-0300-0000CC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23</xdr:row>
          <xdr:rowOff>133350</xdr:rowOff>
        </xdr:from>
        <xdr:to>
          <xdr:col>1</xdr:col>
          <xdr:colOff>114300</xdr:colOff>
          <xdr:row>25</xdr:row>
          <xdr:rowOff>38100</xdr:rowOff>
        </xdr:to>
        <xdr:sp macro="" textlink="">
          <xdr:nvSpPr>
            <xdr:cNvPr id="4557" name="Check Box 2" hidden="1">
              <a:extLst>
                <a:ext uri="{63B3BB69-23CF-44E3-9099-C40C66FF867C}">
                  <a14:compatExt spid="_x0000_s4557"/>
                </a:ext>
                <a:ext uri="{FF2B5EF4-FFF2-40B4-BE49-F238E27FC236}">
                  <a16:creationId xmlns:a16="http://schemas.microsoft.com/office/drawing/2014/main" id="{00000000-0008-0000-0300-0000CD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23</xdr:row>
          <xdr:rowOff>0</xdr:rowOff>
        </xdr:from>
        <xdr:to>
          <xdr:col>4</xdr:col>
          <xdr:colOff>114300</xdr:colOff>
          <xdr:row>24</xdr:row>
          <xdr:rowOff>57150</xdr:rowOff>
        </xdr:to>
        <xdr:sp macro="" textlink="">
          <xdr:nvSpPr>
            <xdr:cNvPr id="4558" name="Check Box 3" hidden="1">
              <a:extLst>
                <a:ext uri="{63B3BB69-23CF-44E3-9099-C40C66FF867C}">
                  <a14:compatExt spid="_x0000_s4558"/>
                </a:ext>
                <a:ext uri="{FF2B5EF4-FFF2-40B4-BE49-F238E27FC236}">
                  <a16:creationId xmlns:a16="http://schemas.microsoft.com/office/drawing/2014/main" id="{00000000-0008-0000-0300-0000CE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27</xdr:row>
          <xdr:rowOff>133350</xdr:rowOff>
        </xdr:from>
        <xdr:to>
          <xdr:col>0</xdr:col>
          <xdr:colOff>323850</xdr:colOff>
          <xdr:row>29</xdr:row>
          <xdr:rowOff>19050</xdr:rowOff>
        </xdr:to>
        <xdr:sp macro="" textlink="">
          <xdr:nvSpPr>
            <xdr:cNvPr id="4559" name="Check Box 4" hidden="1">
              <a:extLst>
                <a:ext uri="{63B3BB69-23CF-44E3-9099-C40C66FF867C}">
                  <a14:compatExt spid="_x0000_s4559"/>
                </a:ext>
                <a:ext uri="{FF2B5EF4-FFF2-40B4-BE49-F238E27FC236}">
                  <a16:creationId xmlns:a16="http://schemas.microsoft.com/office/drawing/2014/main" id="{00000000-0008-0000-0300-0000CF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28</xdr:row>
          <xdr:rowOff>133350</xdr:rowOff>
        </xdr:from>
        <xdr:to>
          <xdr:col>0</xdr:col>
          <xdr:colOff>323850</xdr:colOff>
          <xdr:row>30</xdr:row>
          <xdr:rowOff>19050</xdr:rowOff>
        </xdr:to>
        <xdr:sp macro="" textlink="">
          <xdr:nvSpPr>
            <xdr:cNvPr id="4560" name="Check Box 5" hidden="1">
              <a:extLst>
                <a:ext uri="{63B3BB69-23CF-44E3-9099-C40C66FF867C}">
                  <a14:compatExt spid="_x0000_s4560"/>
                </a:ext>
                <a:ext uri="{FF2B5EF4-FFF2-40B4-BE49-F238E27FC236}">
                  <a16:creationId xmlns:a16="http://schemas.microsoft.com/office/drawing/2014/main" id="{00000000-0008-0000-0300-0000D0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27</xdr:row>
          <xdr:rowOff>133350</xdr:rowOff>
        </xdr:from>
        <xdr:to>
          <xdr:col>0</xdr:col>
          <xdr:colOff>323850</xdr:colOff>
          <xdr:row>29</xdr:row>
          <xdr:rowOff>19050</xdr:rowOff>
        </xdr:to>
        <xdr:sp macro="" textlink="">
          <xdr:nvSpPr>
            <xdr:cNvPr id="4561" name="Check Box 20" hidden="1">
              <a:extLst>
                <a:ext uri="{63B3BB69-23CF-44E3-9099-C40C66FF867C}">
                  <a14:compatExt spid="_x0000_s4561"/>
                </a:ext>
                <a:ext uri="{FF2B5EF4-FFF2-40B4-BE49-F238E27FC236}">
                  <a16:creationId xmlns:a16="http://schemas.microsoft.com/office/drawing/2014/main" id="{00000000-0008-0000-0300-0000D1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27</xdr:row>
          <xdr:rowOff>133350</xdr:rowOff>
        </xdr:from>
        <xdr:to>
          <xdr:col>0</xdr:col>
          <xdr:colOff>323850</xdr:colOff>
          <xdr:row>29</xdr:row>
          <xdr:rowOff>19050</xdr:rowOff>
        </xdr:to>
        <xdr:sp macro="" textlink="">
          <xdr:nvSpPr>
            <xdr:cNvPr id="4562" name="Check Box 21" hidden="1">
              <a:extLst>
                <a:ext uri="{63B3BB69-23CF-44E3-9099-C40C66FF867C}">
                  <a14:compatExt spid="_x0000_s4562"/>
                </a:ext>
                <a:ext uri="{FF2B5EF4-FFF2-40B4-BE49-F238E27FC236}">
                  <a16:creationId xmlns:a16="http://schemas.microsoft.com/office/drawing/2014/main" id="{00000000-0008-0000-0300-0000D2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26</xdr:row>
          <xdr:rowOff>133350</xdr:rowOff>
        </xdr:from>
        <xdr:to>
          <xdr:col>0</xdr:col>
          <xdr:colOff>323850</xdr:colOff>
          <xdr:row>28</xdr:row>
          <xdr:rowOff>19050</xdr:rowOff>
        </xdr:to>
        <xdr:sp macro="" textlink="">
          <xdr:nvSpPr>
            <xdr:cNvPr id="4563" name="Check Box 22" hidden="1">
              <a:extLst>
                <a:ext uri="{63B3BB69-23CF-44E3-9099-C40C66FF867C}">
                  <a14:compatExt spid="_x0000_s4563"/>
                </a:ext>
                <a:ext uri="{FF2B5EF4-FFF2-40B4-BE49-F238E27FC236}">
                  <a16:creationId xmlns:a16="http://schemas.microsoft.com/office/drawing/2014/main" id="{00000000-0008-0000-0300-0000D3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26</xdr:row>
          <xdr:rowOff>133350</xdr:rowOff>
        </xdr:from>
        <xdr:to>
          <xdr:col>0</xdr:col>
          <xdr:colOff>323850</xdr:colOff>
          <xdr:row>28</xdr:row>
          <xdr:rowOff>19050</xdr:rowOff>
        </xdr:to>
        <xdr:sp macro="" textlink="">
          <xdr:nvSpPr>
            <xdr:cNvPr id="4564" name="Check Box 23" hidden="1">
              <a:extLst>
                <a:ext uri="{63B3BB69-23CF-44E3-9099-C40C66FF867C}">
                  <a14:compatExt spid="_x0000_s4564"/>
                </a:ext>
                <a:ext uri="{FF2B5EF4-FFF2-40B4-BE49-F238E27FC236}">
                  <a16:creationId xmlns:a16="http://schemas.microsoft.com/office/drawing/2014/main" id="{00000000-0008-0000-0300-0000D4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26</xdr:row>
          <xdr:rowOff>133350</xdr:rowOff>
        </xdr:from>
        <xdr:to>
          <xdr:col>0</xdr:col>
          <xdr:colOff>323850</xdr:colOff>
          <xdr:row>28</xdr:row>
          <xdr:rowOff>19050</xdr:rowOff>
        </xdr:to>
        <xdr:sp macro="" textlink="">
          <xdr:nvSpPr>
            <xdr:cNvPr id="4565" name="Check Box 24" hidden="1">
              <a:extLst>
                <a:ext uri="{63B3BB69-23CF-44E3-9099-C40C66FF867C}">
                  <a14:compatExt spid="_x0000_s4565"/>
                </a:ext>
                <a:ext uri="{FF2B5EF4-FFF2-40B4-BE49-F238E27FC236}">
                  <a16:creationId xmlns:a16="http://schemas.microsoft.com/office/drawing/2014/main" id="{00000000-0008-0000-0300-0000D5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37</xdr:row>
          <xdr:rowOff>133350</xdr:rowOff>
        </xdr:from>
        <xdr:to>
          <xdr:col>0</xdr:col>
          <xdr:colOff>323850</xdr:colOff>
          <xdr:row>39</xdr:row>
          <xdr:rowOff>19050</xdr:rowOff>
        </xdr:to>
        <xdr:sp macro="" textlink="">
          <xdr:nvSpPr>
            <xdr:cNvPr id="4566" name="Check Box 470" hidden="1">
              <a:extLst>
                <a:ext uri="{63B3BB69-23CF-44E3-9099-C40C66FF867C}">
                  <a14:compatExt spid="_x0000_s4566"/>
                </a:ext>
                <a:ext uri="{FF2B5EF4-FFF2-40B4-BE49-F238E27FC236}">
                  <a16:creationId xmlns:a16="http://schemas.microsoft.com/office/drawing/2014/main" id="{00000000-0008-0000-0300-0000D6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42</xdr:row>
          <xdr:rowOff>152400</xdr:rowOff>
        </xdr:from>
        <xdr:to>
          <xdr:col>1</xdr:col>
          <xdr:colOff>133350</xdr:colOff>
          <xdr:row>44</xdr:row>
          <xdr:rowOff>57150</xdr:rowOff>
        </xdr:to>
        <xdr:sp macro="" textlink="">
          <xdr:nvSpPr>
            <xdr:cNvPr id="4567" name="Check Box 1" hidden="1">
              <a:extLst>
                <a:ext uri="{63B3BB69-23CF-44E3-9099-C40C66FF867C}">
                  <a14:compatExt spid="_x0000_s4567"/>
                </a:ext>
                <a:ext uri="{FF2B5EF4-FFF2-40B4-BE49-F238E27FC236}">
                  <a16:creationId xmlns:a16="http://schemas.microsoft.com/office/drawing/2014/main" id="{00000000-0008-0000-0300-0000D7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43</xdr:row>
          <xdr:rowOff>133350</xdr:rowOff>
        </xdr:from>
        <xdr:to>
          <xdr:col>1</xdr:col>
          <xdr:colOff>114300</xdr:colOff>
          <xdr:row>45</xdr:row>
          <xdr:rowOff>38100</xdr:rowOff>
        </xdr:to>
        <xdr:sp macro="" textlink="">
          <xdr:nvSpPr>
            <xdr:cNvPr id="4568" name="Check Box 2" hidden="1">
              <a:extLst>
                <a:ext uri="{63B3BB69-23CF-44E3-9099-C40C66FF867C}">
                  <a14:compatExt spid="_x0000_s4568"/>
                </a:ext>
                <a:ext uri="{FF2B5EF4-FFF2-40B4-BE49-F238E27FC236}">
                  <a16:creationId xmlns:a16="http://schemas.microsoft.com/office/drawing/2014/main" id="{00000000-0008-0000-0300-0000D8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43</xdr:row>
          <xdr:rowOff>0</xdr:rowOff>
        </xdr:from>
        <xdr:to>
          <xdr:col>4</xdr:col>
          <xdr:colOff>114300</xdr:colOff>
          <xdr:row>44</xdr:row>
          <xdr:rowOff>57150</xdr:rowOff>
        </xdr:to>
        <xdr:sp macro="" textlink="">
          <xdr:nvSpPr>
            <xdr:cNvPr id="4569" name="Check Box 3" hidden="1">
              <a:extLst>
                <a:ext uri="{63B3BB69-23CF-44E3-9099-C40C66FF867C}">
                  <a14:compatExt spid="_x0000_s4569"/>
                </a:ext>
                <a:ext uri="{FF2B5EF4-FFF2-40B4-BE49-F238E27FC236}">
                  <a16:creationId xmlns:a16="http://schemas.microsoft.com/office/drawing/2014/main" id="{00000000-0008-0000-0300-0000D9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47</xdr:row>
          <xdr:rowOff>133350</xdr:rowOff>
        </xdr:from>
        <xdr:to>
          <xdr:col>0</xdr:col>
          <xdr:colOff>323850</xdr:colOff>
          <xdr:row>49</xdr:row>
          <xdr:rowOff>19050</xdr:rowOff>
        </xdr:to>
        <xdr:sp macro="" textlink="">
          <xdr:nvSpPr>
            <xdr:cNvPr id="4570" name="Check Box 4" hidden="1">
              <a:extLst>
                <a:ext uri="{63B3BB69-23CF-44E3-9099-C40C66FF867C}">
                  <a14:compatExt spid="_x0000_s4570"/>
                </a:ext>
                <a:ext uri="{FF2B5EF4-FFF2-40B4-BE49-F238E27FC236}">
                  <a16:creationId xmlns:a16="http://schemas.microsoft.com/office/drawing/2014/main" id="{00000000-0008-0000-0300-0000DA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48</xdr:row>
          <xdr:rowOff>133350</xdr:rowOff>
        </xdr:from>
        <xdr:to>
          <xdr:col>0</xdr:col>
          <xdr:colOff>323850</xdr:colOff>
          <xdr:row>50</xdr:row>
          <xdr:rowOff>19050</xdr:rowOff>
        </xdr:to>
        <xdr:sp macro="" textlink="">
          <xdr:nvSpPr>
            <xdr:cNvPr id="4571" name="Check Box 5" hidden="1">
              <a:extLst>
                <a:ext uri="{63B3BB69-23CF-44E3-9099-C40C66FF867C}">
                  <a14:compatExt spid="_x0000_s4571"/>
                </a:ext>
                <a:ext uri="{FF2B5EF4-FFF2-40B4-BE49-F238E27FC236}">
                  <a16:creationId xmlns:a16="http://schemas.microsoft.com/office/drawing/2014/main" id="{00000000-0008-0000-0300-0000DB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47</xdr:row>
          <xdr:rowOff>133350</xdr:rowOff>
        </xdr:from>
        <xdr:to>
          <xdr:col>0</xdr:col>
          <xdr:colOff>323850</xdr:colOff>
          <xdr:row>49</xdr:row>
          <xdr:rowOff>19050</xdr:rowOff>
        </xdr:to>
        <xdr:sp macro="" textlink="">
          <xdr:nvSpPr>
            <xdr:cNvPr id="4572" name="Check Box 20" hidden="1">
              <a:extLst>
                <a:ext uri="{63B3BB69-23CF-44E3-9099-C40C66FF867C}">
                  <a14:compatExt spid="_x0000_s4572"/>
                </a:ext>
                <a:ext uri="{FF2B5EF4-FFF2-40B4-BE49-F238E27FC236}">
                  <a16:creationId xmlns:a16="http://schemas.microsoft.com/office/drawing/2014/main" id="{00000000-0008-0000-0300-0000DC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47</xdr:row>
          <xdr:rowOff>133350</xdr:rowOff>
        </xdr:from>
        <xdr:to>
          <xdr:col>0</xdr:col>
          <xdr:colOff>323850</xdr:colOff>
          <xdr:row>49</xdr:row>
          <xdr:rowOff>19050</xdr:rowOff>
        </xdr:to>
        <xdr:sp macro="" textlink="">
          <xdr:nvSpPr>
            <xdr:cNvPr id="4573" name="Check Box 21" hidden="1">
              <a:extLst>
                <a:ext uri="{63B3BB69-23CF-44E3-9099-C40C66FF867C}">
                  <a14:compatExt spid="_x0000_s4573"/>
                </a:ext>
                <a:ext uri="{FF2B5EF4-FFF2-40B4-BE49-F238E27FC236}">
                  <a16:creationId xmlns:a16="http://schemas.microsoft.com/office/drawing/2014/main" id="{00000000-0008-0000-0300-0000DD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46</xdr:row>
          <xdr:rowOff>133350</xdr:rowOff>
        </xdr:from>
        <xdr:to>
          <xdr:col>0</xdr:col>
          <xdr:colOff>323850</xdr:colOff>
          <xdr:row>48</xdr:row>
          <xdr:rowOff>19050</xdr:rowOff>
        </xdr:to>
        <xdr:sp macro="" textlink="">
          <xdr:nvSpPr>
            <xdr:cNvPr id="4574" name="Check Box 22" hidden="1">
              <a:extLst>
                <a:ext uri="{63B3BB69-23CF-44E3-9099-C40C66FF867C}">
                  <a14:compatExt spid="_x0000_s4574"/>
                </a:ext>
                <a:ext uri="{FF2B5EF4-FFF2-40B4-BE49-F238E27FC236}">
                  <a16:creationId xmlns:a16="http://schemas.microsoft.com/office/drawing/2014/main" id="{00000000-0008-0000-0300-0000DE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46</xdr:row>
          <xdr:rowOff>133350</xdr:rowOff>
        </xdr:from>
        <xdr:to>
          <xdr:col>0</xdr:col>
          <xdr:colOff>323850</xdr:colOff>
          <xdr:row>48</xdr:row>
          <xdr:rowOff>19050</xdr:rowOff>
        </xdr:to>
        <xdr:sp macro="" textlink="">
          <xdr:nvSpPr>
            <xdr:cNvPr id="4575" name="Check Box 23" hidden="1">
              <a:extLst>
                <a:ext uri="{63B3BB69-23CF-44E3-9099-C40C66FF867C}">
                  <a14:compatExt spid="_x0000_s4575"/>
                </a:ext>
                <a:ext uri="{FF2B5EF4-FFF2-40B4-BE49-F238E27FC236}">
                  <a16:creationId xmlns:a16="http://schemas.microsoft.com/office/drawing/2014/main" id="{00000000-0008-0000-0300-0000DF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46</xdr:row>
          <xdr:rowOff>133350</xdr:rowOff>
        </xdr:from>
        <xdr:to>
          <xdr:col>0</xdr:col>
          <xdr:colOff>323850</xdr:colOff>
          <xdr:row>48</xdr:row>
          <xdr:rowOff>19050</xdr:rowOff>
        </xdr:to>
        <xdr:sp macro="" textlink="">
          <xdr:nvSpPr>
            <xdr:cNvPr id="4576" name="Check Box 24" hidden="1">
              <a:extLst>
                <a:ext uri="{63B3BB69-23CF-44E3-9099-C40C66FF867C}">
                  <a14:compatExt spid="_x0000_s4576"/>
                </a:ext>
                <a:ext uri="{FF2B5EF4-FFF2-40B4-BE49-F238E27FC236}">
                  <a16:creationId xmlns:a16="http://schemas.microsoft.com/office/drawing/2014/main" id="{00000000-0008-0000-0300-0000E0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57</xdr:row>
          <xdr:rowOff>133350</xdr:rowOff>
        </xdr:from>
        <xdr:to>
          <xdr:col>0</xdr:col>
          <xdr:colOff>323850</xdr:colOff>
          <xdr:row>59</xdr:row>
          <xdr:rowOff>19050</xdr:rowOff>
        </xdr:to>
        <xdr:sp macro="" textlink="">
          <xdr:nvSpPr>
            <xdr:cNvPr id="4577" name="Check Box 481" hidden="1">
              <a:extLst>
                <a:ext uri="{63B3BB69-23CF-44E3-9099-C40C66FF867C}">
                  <a14:compatExt spid="_x0000_s4577"/>
                </a:ext>
                <a:ext uri="{FF2B5EF4-FFF2-40B4-BE49-F238E27FC236}">
                  <a16:creationId xmlns:a16="http://schemas.microsoft.com/office/drawing/2014/main" id="{00000000-0008-0000-0300-0000E1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62</xdr:row>
          <xdr:rowOff>152400</xdr:rowOff>
        </xdr:from>
        <xdr:to>
          <xdr:col>1</xdr:col>
          <xdr:colOff>133350</xdr:colOff>
          <xdr:row>64</xdr:row>
          <xdr:rowOff>57150</xdr:rowOff>
        </xdr:to>
        <xdr:sp macro="" textlink="">
          <xdr:nvSpPr>
            <xdr:cNvPr id="4578" name="Check Box 1" hidden="1">
              <a:extLst>
                <a:ext uri="{63B3BB69-23CF-44E3-9099-C40C66FF867C}">
                  <a14:compatExt spid="_x0000_s4578"/>
                </a:ext>
                <a:ext uri="{FF2B5EF4-FFF2-40B4-BE49-F238E27FC236}">
                  <a16:creationId xmlns:a16="http://schemas.microsoft.com/office/drawing/2014/main" id="{00000000-0008-0000-0300-0000E2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63</xdr:row>
          <xdr:rowOff>133350</xdr:rowOff>
        </xdr:from>
        <xdr:to>
          <xdr:col>1</xdr:col>
          <xdr:colOff>114300</xdr:colOff>
          <xdr:row>65</xdr:row>
          <xdr:rowOff>38100</xdr:rowOff>
        </xdr:to>
        <xdr:sp macro="" textlink="">
          <xdr:nvSpPr>
            <xdr:cNvPr id="4579" name="Check Box 2" hidden="1">
              <a:extLst>
                <a:ext uri="{63B3BB69-23CF-44E3-9099-C40C66FF867C}">
                  <a14:compatExt spid="_x0000_s4579"/>
                </a:ext>
                <a:ext uri="{FF2B5EF4-FFF2-40B4-BE49-F238E27FC236}">
                  <a16:creationId xmlns:a16="http://schemas.microsoft.com/office/drawing/2014/main" id="{00000000-0008-0000-0300-0000E3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63</xdr:row>
          <xdr:rowOff>0</xdr:rowOff>
        </xdr:from>
        <xdr:to>
          <xdr:col>4</xdr:col>
          <xdr:colOff>114300</xdr:colOff>
          <xdr:row>64</xdr:row>
          <xdr:rowOff>57150</xdr:rowOff>
        </xdr:to>
        <xdr:sp macro="" textlink="">
          <xdr:nvSpPr>
            <xdr:cNvPr id="4580" name="Check Box 3" hidden="1">
              <a:extLst>
                <a:ext uri="{63B3BB69-23CF-44E3-9099-C40C66FF867C}">
                  <a14:compatExt spid="_x0000_s4580"/>
                </a:ext>
                <a:ext uri="{FF2B5EF4-FFF2-40B4-BE49-F238E27FC236}">
                  <a16:creationId xmlns:a16="http://schemas.microsoft.com/office/drawing/2014/main" id="{00000000-0008-0000-0300-0000E4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67</xdr:row>
          <xdr:rowOff>133350</xdr:rowOff>
        </xdr:from>
        <xdr:to>
          <xdr:col>0</xdr:col>
          <xdr:colOff>323850</xdr:colOff>
          <xdr:row>69</xdr:row>
          <xdr:rowOff>19050</xdr:rowOff>
        </xdr:to>
        <xdr:sp macro="" textlink="">
          <xdr:nvSpPr>
            <xdr:cNvPr id="4581" name="Check Box 4" hidden="1">
              <a:extLst>
                <a:ext uri="{63B3BB69-23CF-44E3-9099-C40C66FF867C}">
                  <a14:compatExt spid="_x0000_s4581"/>
                </a:ext>
                <a:ext uri="{FF2B5EF4-FFF2-40B4-BE49-F238E27FC236}">
                  <a16:creationId xmlns:a16="http://schemas.microsoft.com/office/drawing/2014/main" id="{00000000-0008-0000-0300-0000E5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68</xdr:row>
          <xdr:rowOff>133350</xdr:rowOff>
        </xdr:from>
        <xdr:to>
          <xdr:col>0</xdr:col>
          <xdr:colOff>323850</xdr:colOff>
          <xdr:row>70</xdr:row>
          <xdr:rowOff>19050</xdr:rowOff>
        </xdr:to>
        <xdr:sp macro="" textlink="">
          <xdr:nvSpPr>
            <xdr:cNvPr id="4582" name="Check Box 5" hidden="1">
              <a:extLst>
                <a:ext uri="{63B3BB69-23CF-44E3-9099-C40C66FF867C}">
                  <a14:compatExt spid="_x0000_s4582"/>
                </a:ext>
                <a:ext uri="{FF2B5EF4-FFF2-40B4-BE49-F238E27FC236}">
                  <a16:creationId xmlns:a16="http://schemas.microsoft.com/office/drawing/2014/main" id="{00000000-0008-0000-0300-0000E6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67</xdr:row>
          <xdr:rowOff>133350</xdr:rowOff>
        </xdr:from>
        <xdr:to>
          <xdr:col>0</xdr:col>
          <xdr:colOff>323850</xdr:colOff>
          <xdr:row>69</xdr:row>
          <xdr:rowOff>19050</xdr:rowOff>
        </xdr:to>
        <xdr:sp macro="" textlink="">
          <xdr:nvSpPr>
            <xdr:cNvPr id="4583" name="Check Box 20" hidden="1">
              <a:extLst>
                <a:ext uri="{63B3BB69-23CF-44E3-9099-C40C66FF867C}">
                  <a14:compatExt spid="_x0000_s4583"/>
                </a:ext>
                <a:ext uri="{FF2B5EF4-FFF2-40B4-BE49-F238E27FC236}">
                  <a16:creationId xmlns:a16="http://schemas.microsoft.com/office/drawing/2014/main" id="{00000000-0008-0000-0300-0000E7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67</xdr:row>
          <xdr:rowOff>133350</xdr:rowOff>
        </xdr:from>
        <xdr:to>
          <xdr:col>0</xdr:col>
          <xdr:colOff>323850</xdr:colOff>
          <xdr:row>69</xdr:row>
          <xdr:rowOff>19050</xdr:rowOff>
        </xdr:to>
        <xdr:sp macro="" textlink="">
          <xdr:nvSpPr>
            <xdr:cNvPr id="4584" name="Check Box 21" hidden="1">
              <a:extLst>
                <a:ext uri="{63B3BB69-23CF-44E3-9099-C40C66FF867C}">
                  <a14:compatExt spid="_x0000_s4584"/>
                </a:ext>
                <a:ext uri="{FF2B5EF4-FFF2-40B4-BE49-F238E27FC236}">
                  <a16:creationId xmlns:a16="http://schemas.microsoft.com/office/drawing/2014/main" id="{00000000-0008-0000-0300-0000E8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66</xdr:row>
          <xdr:rowOff>133350</xdr:rowOff>
        </xdr:from>
        <xdr:to>
          <xdr:col>0</xdr:col>
          <xdr:colOff>323850</xdr:colOff>
          <xdr:row>68</xdr:row>
          <xdr:rowOff>19050</xdr:rowOff>
        </xdr:to>
        <xdr:sp macro="" textlink="">
          <xdr:nvSpPr>
            <xdr:cNvPr id="4585" name="Check Box 22" hidden="1">
              <a:extLst>
                <a:ext uri="{63B3BB69-23CF-44E3-9099-C40C66FF867C}">
                  <a14:compatExt spid="_x0000_s4585"/>
                </a:ext>
                <a:ext uri="{FF2B5EF4-FFF2-40B4-BE49-F238E27FC236}">
                  <a16:creationId xmlns:a16="http://schemas.microsoft.com/office/drawing/2014/main" id="{00000000-0008-0000-0300-0000E9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66</xdr:row>
          <xdr:rowOff>133350</xdr:rowOff>
        </xdr:from>
        <xdr:to>
          <xdr:col>0</xdr:col>
          <xdr:colOff>323850</xdr:colOff>
          <xdr:row>68</xdr:row>
          <xdr:rowOff>19050</xdr:rowOff>
        </xdr:to>
        <xdr:sp macro="" textlink="">
          <xdr:nvSpPr>
            <xdr:cNvPr id="4586" name="Check Box 23" hidden="1">
              <a:extLst>
                <a:ext uri="{63B3BB69-23CF-44E3-9099-C40C66FF867C}">
                  <a14:compatExt spid="_x0000_s4586"/>
                </a:ext>
                <a:ext uri="{FF2B5EF4-FFF2-40B4-BE49-F238E27FC236}">
                  <a16:creationId xmlns:a16="http://schemas.microsoft.com/office/drawing/2014/main" id="{00000000-0008-0000-0300-0000EA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66</xdr:row>
          <xdr:rowOff>133350</xdr:rowOff>
        </xdr:from>
        <xdr:to>
          <xdr:col>0</xdr:col>
          <xdr:colOff>323850</xdr:colOff>
          <xdr:row>68</xdr:row>
          <xdr:rowOff>19050</xdr:rowOff>
        </xdr:to>
        <xdr:sp macro="" textlink="">
          <xdr:nvSpPr>
            <xdr:cNvPr id="4587" name="Check Box 24" hidden="1">
              <a:extLst>
                <a:ext uri="{63B3BB69-23CF-44E3-9099-C40C66FF867C}">
                  <a14:compatExt spid="_x0000_s4587"/>
                </a:ext>
                <a:ext uri="{FF2B5EF4-FFF2-40B4-BE49-F238E27FC236}">
                  <a16:creationId xmlns:a16="http://schemas.microsoft.com/office/drawing/2014/main" id="{00000000-0008-0000-0300-0000EB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77</xdr:row>
          <xdr:rowOff>133350</xdr:rowOff>
        </xdr:from>
        <xdr:to>
          <xdr:col>0</xdr:col>
          <xdr:colOff>323850</xdr:colOff>
          <xdr:row>79</xdr:row>
          <xdr:rowOff>19050</xdr:rowOff>
        </xdr:to>
        <xdr:sp macro="" textlink="">
          <xdr:nvSpPr>
            <xdr:cNvPr id="4588" name="Check Box 492" hidden="1">
              <a:extLst>
                <a:ext uri="{63B3BB69-23CF-44E3-9099-C40C66FF867C}">
                  <a14:compatExt spid="_x0000_s4588"/>
                </a:ext>
                <a:ext uri="{FF2B5EF4-FFF2-40B4-BE49-F238E27FC236}">
                  <a16:creationId xmlns:a16="http://schemas.microsoft.com/office/drawing/2014/main" id="{00000000-0008-0000-0300-0000EC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82</xdr:row>
          <xdr:rowOff>152400</xdr:rowOff>
        </xdr:from>
        <xdr:to>
          <xdr:col>1</xdr:col>
          <xdr:colOff>133350</xdr:colOff>
          <xdr:row>84</xdr:row>
          <xdr:rowOff>57150</xdr:rowOff>
        </xdr:to>
        <xdr:sp macro="" textlink="">
          <xdr:nvSpPr>
            <xdr:cNvPr id="4589" name="Check Box 1" hidden="1">
              <a:extLst>
                <a:ext uri="{63B3BB69-23CF-44E3-9099-C40C66FF867C}">
                  <a14:compatExt spid="_x0000_s4589"/>
                </a:ext>
                <a:ext uri="{FF2B5EF4-FFF2-40B4-BE49-F238E27FC236}">
                  <a16:creationId xmlns:a16="http://schemas.microsoft.com/office/drawing/2014/main" id="{00000000-0008-0000-0300-0000ED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83</xdr:row>
          <xdr:rowOff>133350</xdr:rowOff>
        </xdr:from>
        <xdr:to>
          <xdr:col>1</xdr:col>
          <xdr:colOff>114300</xdr:colOff>
          <xdr:row>85</xdr:row>
          <xdr:rowOff>38100</xdr:rowOff>
        </xdr:to>
        <xdr:sp macro="" textlink="">
          <xdr:nvSpPr>
            <xdr:cNvPr id="4590" name="Check Box 2" hidden="1">
              <a:extLst>
                <a:ext uri="{63B3BB69-23CF-44E3-9099-C40C66FF867C}">
                  <a14:compatExt spid="_x0000_s4590"/>
                </a:ext>
                <a:ext uri="{FF2B5EF4-FFF2-40B4-BE49-F238E27FC236}">
                  <a16:creationId xmlns:a16="http://schemas.microsoft.com/office/drawing/2014/main" id="{00000000-0008-0000-0300-0000EE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83</xdr:row>
          <xdr:rowOff>0</xdr:rowOff>
        </xdr:from>
        <xdr:to>
          <xdr:col>4</xdr:col>
          <xdr:colOff>114300</xdr:colOff>
          <xdr:row>84</xdr:row>
          <xdr:rowOff>57150</xdr:rowOff>
        </xdr:to>
        <xdr:sp macro="" textlink="">
          <xdr:nvSpPr>
            <xdr:cNvPr id="4591" name="Check Box 3" hidden="1">
              <a:extLst>
                <a:ext uri="{63B3BB69-23CF-44E3-9099-C40C66FF867C}">
                  <a14:compatExt spid="_x0000_s4591"/>
                </a:ext>
                <a:ext uri="{FF2B5EF4-FFF2-40B4-BE49-F238E27FC236}">
                  <a16:creationId xmlns:a16="http://schemas.microsoft.com/office/drawing/2014/main" id="{00000000-0008-0000-0300-0000EF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87</xdr:row>
          <xdr:rowOff>133350</xdr:rowOff>
        </xdr:from>
        <xdr:to>
          <xdr:col>0</xdr:col>
          <xdr:colOff>323850</xdr:colOff>
          <xdr:row>89</xdr:row>
          <xdr:rowOff>19050</xdr:rowOff>
        </xdr:to>
        <xdr:sp macro="" textlink="">
          <xdr:nvSpPr>
            <xdr:cNvPr id="4592" name="Check Box 4" hidden="1">
              <a:extLst>
                <a:ext uri="{63B3BB69-23CF-44E3-9099-C40C66FF867C}">
                  <a14:compatExt spid="_x0000_s4592"/>
                </a:ext>
                <a:ext uri="{FF2B5EF4-FFF2-40B4-BE49-F238E27FC236}">
                  <a16:creationId xmlns:a16="http://schemas.microsoft.com/office/drawing/2014/main" id="{00000000-0008-0000-0300-0000F0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88</xdr:row>
          <xdr:rowOff>133350</xdr:rowOff>
        </xdr:from>
        <xdr:to>
          <xdr:col>0</xdr:col>
          <xdr:colOff>323850</xdr:colOff>
          <xdr:row>90</xdr:row>
          <xdr:rowOff>19050</xdr:rowOff>
        </xdr:to>
        <xdr:sp macro="" textlink="">
          <xdr:nvSpPr>
            <xdr:cNvPr id="4593" name="Check Box 5" hidden="1">
              <a:extLst>
                <a:ext uri="{63B3BB69-23CF-44E3-9099-C40C66FF867C}">
                  <a14:compatExt spid="_x0000_s4593"/>
                </a:ext>
                <a:ext uri="{FF2B5EF4-FFF2-40B4-BE49-F238E27FC236}">
                  <a16:creationId xmlns:a16="http://schemas.microsoft.com/office/drawing/2014/main" id="{00000000-0008-0000-0300-0000F1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87</xdr:row>
          <xdr:rowOff>133350</xdr:rowOff>
        </xdr:from>
        <xdr:to>
          <xdr:col>0</xdr:col>
          <xdr:colOff>323850</xdr:colOff>
          <xdr:row>89</xdr:row>
          <xdr:rowOff>19050</xdr:rowOff>
        </xdr:to>
        <xdr:sp macro="" textlink="">
          <xdr:nvSpPr>
            <xdr:cNvPr id="4594" name="Check Box 20" hidden="1">
              <a:extLst>
                <a:ext uri="{63B3BB69-23CF-44E3-9099-C40C66FF867C}">
                  <a14:compatExt spid="_x0000_s4594"/>
                </a:ext>
                <a:ext uri="{FF2B5EF4-FFF2-40B4-BE49-F238E27FC236}">
                  <a16:creationId xmlns:a16="http://schemas.microsoft.com/office/drawing/2014/main" id="{00000000-0008-0000-0300-0000F2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87</xdr:row>
          <xdr:rowOff>133350</xdr:rowOff>
        </xdr:from>
        <xdr:to>
          <xdr:col>0</xdr:col>
          <xdr:colOff>323850</xdr:colOff>
          <xdr:row>89</xdr:row>
          <xdr:rowOff>19050</xdr:rowOff>
        </xdr:to>
        <xdr:sp macro="" textlink="">
          <xdr:nvSpPr>
            <xdr:cNvPr id="4595" name="Check Box 21" hidden="1">
              <a:extLst>
                <a:ext uri="{63B3BB69-23CF-44E3-9099-C40C66FF867C}">
                  <a14:compatExt spid="_x0000_s4595"/>
                </a:ext>
                <a:ext uri="{FF2B5EF4-FFF2-40B4-BE49-F238E27FC236}">
                  <a16:creationId xmlns:a16="http://schemas.microsoft.com/office/drawing/2014/main" id="{00000000-0008-0000-0300-0000F3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86</xdr:row>
          <xdr:rowOff>133350</xdr:rowOff>
        </xdr:from>
        <xdr:to>
          <xdr:col>0</xdr:col>
          <xdr:colOff>323850</xdr:colOff>
          <xdr:row>88</xdr:row>
          <xdr:rowOff>19050</xdr:rowOff>
        </xdr:to>
        <xdr:sp macro="" textlink="">
          <xdr:nvSpPr>
            <xdr:cNvPr id="4596" name="Check Box 22" hidden="1">
              <a:extLst>
                <a:ext uri="{63B3BB69-23CF-44E3-9099-C40C66FF867C}">
                  <a14:compatExt spid="_x0000_s4596"/>
                </a:ext>
                <a:ext uri="{FF2B5EF4-FFF2-40B4-BE49-F238E27FC236}">
                  <a16:creationId xmlns:a16="http://schemas.microsoft.com/office/drawing/2014/main" id="{00000000-0008-0000-0300-0000F4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86</xdr:row>
          <xdr:rowOff>133350</xdr:rowOff>
        </xdr:from>
        <xdr:to>
          <xdr:col>0</xdr:col>
          <xdr:colOff>323850</xdr:colOff>
          <xdr:row>88</xdr:row>
          <xdr:rowOff>19050</xdr:rowOff>
        </xdr:to>
        <xdr:sp macro="" textlink="">
          <xdr:nvSpPr>
            <xdr:cNvPr id="4597" name="Check Box 23" hidden="1">
              <a:extLst>
                <a:ext uri="{63B3BB69-23CF-44E3-9099-C40C66FF867C}">
                  <a14:compatExt spid="_x0000_s4597"/>
                </a:ext>
                <a:ext uri="{FF2B5EF4-FFF2-40B4-BE49-F238E27FC236}">
                  <a16:creationId xmlns:a16="http://schemas.microsoft.com/office/drawing/2014/main" id="{00000000-0008-0000-0300-0000F5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86</xdr:row>
          <xdr:rowOff>133350</xdr:rowOff>
        </xdr:from>
        <xdr:to>
          <xdr:col>0</xdr:col>
          <xdr:colOff>323850</xdr:colOff>
          <xdr:row>88</xdr:row>
          <xdr:rowOff>19050</xdr:rowOff>
        </xdr:to>
        <xdr:sp macro="" textlink="">
          <xdr:nvSpPr>
            <xdr:cNvPr id="4598" name="Check Box 24" hidden="1">
              <a:extLst>
                <a:ext uri="{63B3BB69-23CF-44E3-9099-C40C66FF867C}">
                  <a14:compatExt spid="_x0000_s4598"/>
                </a:ext>
                <a:ext uri="{FF2B5EF4-FFF2-40B4-BE49-F238E27FC236}">
                  <a16:creationId xmlns:a16="http://schemas.microsoft.com/office/drawing/2014/main" id="{00000000-0008-0000-0300-0000F6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97</xdr:row>
          <xdr:rowOff>133350</xdr:rowOff>
        </xdr:from>
        <xdr:to>
          <xdr:col>0</xdr:col>
          <xdr:colOff>323850</xdr:colOff>
          <xdr:row>99</xdr:row>
          <xdr:rowOff>19050</xdr:rowOff>
        </xdr:to>
        <xdr:sp macro="" textlink="">
          <xdr:nvSpPr>
            <xdr:cNvPr id="4599" name="Check Box 503" hidden="1">
              <a:extLst>
                <a:ext uri="{63B3BB69-23CF-44E3-9099-C40C66FF867C}">
                  <a14:compatExt spid="_x0000_s4599"/>
                </a:ext>
                <a:ext uri="{FF2B5EF4-FFF2-40B4-BE49-F238E27FC236}">
                  <a16:creationId xmlns:a16="http://schemas.microsoft.com/office/drawing/2014/main" id="{00000000-0008-0000-0300-0000F7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102</xdr:row>
          <xdr:rowOff>152400</xdr:rowOff>
        </xdr:from>
        <xdr:to>
          <xdr:col>1</xdr:col>
          <xdr:colOff>133350</xdr:colOff>
          <xdr:row>104</xdr:row>
          <xdr:rowOff>57150</xdr:rowOff>
        </xdr:to>
        <xdr:sp macro="" textlink="">
          <xdr:nvSpPr>
            <xdr:cNvPr id="4600" name="Check Box 1" hidden="1">
              <a:extLst>
                <a:ext uri="{63B3BB69-23CF-44E3-9099-C40C66FF867C}">
                  <a14:compatExt spid="_x0000_s4600"/>
                </a:ext>
                <a:ext uri="{FF2B5EF4-FFF2-40B4-BE49-F238E27FC236}">
                  <a16:creationId xmlns:a16="http://schemas.microsoft.com/office/drawing/2014/main" id="{00000000-0008-0000-0300-0000F8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103</xdr:row>
          <xdr:rowOff>133350</xdr:rowOff>
        </xdr:from>
        <xdr:to>
          <xdr:col>1</xdr:col>
          <xdr:colOff>114300</xdr:colOff>
          <xdr:row>105</xdr:row>
          <xdr:rowOff>38100</xdr:rowOff>
        </xdr:to>
        <xdr:sp macro="" textlink="">
          <xdr:nvSpPr>
            <xdr:cNvPr id="4601" name="Check Box 2" hidden="1">
              <a:extLst>
                <a:ext uri="{63B3BB69-23CF-44E3-9099-C40C66FF867C}">
                  <a14:compatExt spid="_x0000_s4601"/>
                </a:ext>
                <a:ext uri="{FF2B5EF4-FFF2-40B4-BE49-F238E27FC236}">
                  <a16:creationId xmlns:a16="http://schemas.microsoft.com/office/drawing/2014/main" id="{00000000-0008-0000-0300-0000F9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103</xdr:row>
          <xdr:rowOff>0</xdr:rowOff>
        </xdr:from>
        <xdr:to>
          <xdr:col>4</xdr:col>
          <xdr:colOff>114300</xdr:colOff>
          <xdr:row>104</xdr:row>
          <xdr:rowOff>57150</xdr:rowOff>
        </xdr:to>
        <xdr:sp macro="" textlink="">
          <xdr:nvSpPr>
            <xdr:cNvPr id="4602" name="Check Box 3" hidden="1">
              <a:extLst>
                <a:ext uri="{63B3BB69-23CF-44E3-9099-C40C66FF867C}">
                  <a14:compatExt spid="_x0000_s4602"/>
                </a:ext>
                <a:ext uri="{FF2B5EF4-FFF2-40B4-BE49-F238E27FC236}">
                  <a16:creationId xmlns:a16="http://schemas.microsoft.com/office/drawing/2014/main" id="{00000000-0008-0000-0300-0000FA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107</xdr:row>
          <xdr:rowOff>133350</xdr:rowOff>
        </xdr:from>
        <xdr:to>
          <xdr:col>0</xdr:col>
          <xdr:colOff>323850</xdr:colOff>
          <xdr:row>109</xdr:row>
          <xdr:rowOff>19050</xdr:rowOff>
        </xdr:to>
        <xdr:sp macro="" textlink="">
          <xdr:nvSpPr>
            <xdr:cNvPr id="4603" name="Check Box 4" hidden="1">
              <a:extLst>
                <a:ext uri="{63B3BB69-23CF-44E3-9099-C40C66FF867C}">
                  <a14:compatExt spid="_x0000_s4603"/>
                </a:ext>
                <a:ext uri="{FF2B5EF4-FFF2-40B4-BE49-F238E27FC236}">
                  <a16:creationId xmlns:a16="http://schemas.microsoft.com/office/drawing/2014/main" id="{00000000-0008-0000-0300-0000FB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108</xdr:row>
          <xdr:rowOff>133350</xdr:rowOff>
        </xdr:from>
        <xdr:to>
          <xdr:col>0</xdr:col>
          <xdr:colOff>323850</xdr:colOff>
          <xdr:row>110</xdr:row>
          <xdr:rowOff>19050</xdr:rowOff>
        </xdr:to>
        <xdr:sp macro="" textlink="">
          <xdr:nvSpPr>
            <xdr:cNvPr id="4604" name="Check Box 5" hidden="1">
              <a:extLst>
                <a:ext uri="{63B3BB69-23CF-44E3-9099-C40C66FF867C}">
                  <a14:compatExt spid="_x0000_s4604"/>
                </a:ext>
                <a:ext uri="{FF2B5EF4-FFF2-40B4-BE49-F238E27FC236}">
                  <a16:creationId xmlns:a16="http://schemas.microsoft.com/office/drawing/2014/main" id="{00000000-0008-0000-0300-0000FC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107</xdr:row>
          <xdr:rowOff>133350</xdr:rowOff>
        </xdr:from>
        <xdr:to>
          <xdr:col>0</xdr:col>
          <xdr:colOff>323850</xdr:colOff>
          <xdr:row>109</xdr:row>
          <xdr:rowOff>19050</xdr:rowOff>
        </xdr:to>
        <xdr:sp macro="" textlink="">
          <xdr:nvSpPr>
            <xdr:cNvPr id="4605" name="Check Box 20" hidden="1">
              <a:extLst>
                <a:ext uri="{63B3BB69-23CF-44E3-9099-C40C66FF867C}">
                  <a14:compatExt spid="_x0000_s4605"/>
                </a:ext>
                <a:ext uri="{FF2B5EF4-FFF2-40B4-BE49-F238E27FC236}">
                  <a16:creationId xmlns:a16="http://schemas.microsoft.com/office/drawing/2014/main" id="{00000000-0008-0000-0300-0000FD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107</xdr:row>
          <xdr:rowOff>133350</xdr:rowOff>
        </xdr:from>
        <xdr:to>
          <xdr:col>0</xdr:col>
          <xdr:colOff>323850</xdr:colOff>
          <xdr:row>109</xdr:row>
          <xdr:rowOff>19050</xdr:rowOff>
        </xdr:to>
        <xdr:sp macro="" textlink="">
          <xdr:nvSpPr>
            <xdr:cNvPr id="4606" name="Check Box 21" hidden="1">
              <a:extLst>
                <a:ext uri="{63B3BB69-23CF-44E3-9099-C40C66FF867C}">
                  <a14:compatExt spid="_x0000_s4606"/>
                </a:ext>
                <a:ext uri="{FF2B5EF4-FFF2-40B4-BE49-F238E27FC236}">
                  <a16:creationId xmlns:a16="http://schemas.microsoft.com/office/drawing/2014/main" id="{00000000-0008-0000-0300-0000FE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106</xdr:row>
          <xdr:rowOff>133350</xdr:rowOff>
        </xdr:from>
        <xdr:to>
          <xdr:col>0</xdr:col>
          <xdr:colOff>323850</xdr:colOff>
          <xdr:row>108</xdr:row>
          <xdr:rowOff>19050</xdr:rowOff>
        </xdr:to>
        <xdr:sp macro="" textlink="">
          <xdr:nvSpPr>
            <xdr:cNvPr id="4607" name="Check Box 22" hidden="1">
              <a:extLst>
                <a:ext uri="{63B3BB69-23CF-44E3-9099-C40C66FF867C}">
                  <a14:compatExt spid="_x0000_s4607"/>
                </a:ext>
                <a:ext uri="{FF2B5EF4-FFF2-40B4-BE49-F238E27FC236}">
                  <a16:creationId xmlns:a16="http://schemas.microsoft.com/office/drawing/2014/main" id="{00000000-0008-0000-0300-0000FF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106</xdr:row>
          <xdr:rowOff>133350</xdr:rowOff>
        </xdr:from>
        <xdr:to>
          <xdr:col>0</xdr:col>
          <xdr:colOff>323850</xdr:colOff>
          <xdr:row>108</xdr:row>
          <xdr:rowOff>19050</xdr:rowOff>
        </xdr:to>
        <xdr:sp macro="" textlink="">
          <xdr:nvSpPr>
            <xdr:cNvPr id="4608" name="Check Box 23" hidden="1">
              <a:extLst>
                <a:ext uri="{63B3BB69-23CF-44E3-9099-C40C66FF867C}">
                  <a14:compatExt spid="_x0000_s4608"/>
                </a:ext>
                <a:ext uri="{FF2B5EF4-FFF2-40B4-BE49-F238E27FC236}">
                  <a16:creationId xmlns:a16="http://schemas.microsoft.com/office/drawing/2014/main" id="{00000000-0008-0000-0300-000000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106</xdr:row>
          <xdr:rowOff>133350</xdr:rowOff>
        </xdr:from>
        <xdr:to>
          <xdr:col>0</xdr:col>
          <xdr:colOff>323850</xdr:colOff>
          <xdr:row>108</xdr:row>
          <xdr:rowOff>19050</xdr:rowOff>
        </xdr:to>
        <xdr:sp macro="" textlink="">
          <xdr:nvSpPr>
            <xdr:cNvPr id="4609" name="Check Box 24" hidden="1">
              <a:extLst>
                <a:ext uri="{63B3BB69-23CF-44E3-9099-C40C66FF867C}">
                  <a14:compatExt spid="_x0000_s4609"/>
                </a:ext>
                <a:ext uri="{FF2B5EF4-FFF2-40B4-BE49-F238E27FC236}">
                  <a16:creationId xmlns:a16="http://schemas.microsoft.com/office/drawing/2014/main" id="{00000000-0008-0000-0300-000001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117</xdr:row>
          <xdr:rowOff>133350</xdr:rowOff>
        </xdr:from>
        <xdr:to>
          <xdr:col>0</xdr:col>
          <xdr:colOff>323850</xdr:colOff>
          <xdr:row>119</xdr:row>
          <xdr:rowOff>19050</xdr:rowOff>
        </xdr:to>
        <xdr:sp macro="" textlink="">
          <xdr:nvSpPr>
            <xdr:cNvPr id="4610" name="Check Box 514" hidden="1">
              <a:extLst>
                <a:ext uri="{63B3BB69-23CF-44E3-9099-C40C66FF867C}">
                  <a14:compatExt spid="_x0000_s4610"/>
                </a:ext>
                <a:ext uri="{FF2B5EF4-FFF2-40B4-BE49-F238E27FC236}">
                  <a16:creationId xmlns:a16="http://schemas.microsoft.com/office/drawing/2014/main" id="{00000000-0008-0000-0300-000002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122</xdr:row>
          <xdr:rowOff>152400</xdr:rowOff>
        </xdr:from>
        <xdr:to>
          <xdr:col>1</xdr:col>
          <xdr:colOff>133350</xdr:colOff>
          <xdr:row>124</xdr:row>
          <xdr:rowOff>57150</xdr:rowOff>
        </xdr:to>
        <xdr:sp macro="" textlink="">
          <xdr:nvSpPr>
            <xdr:cNvPr id="4611" name="Check Box 1" hidden="1">
              <a:extLst>
                <a:ext uri="{63B3BB69-23CF-44E3-9099-C40C66FF867C}">
                  <a14:compatExt spid="_x0000_s4611"/>
                </a:ext>
                <a:ext uri="{FF2B5EF4-FFF2-40B4-BE49-F238E27FC236}">
                  <a16:creationId xmlns:a16="http://schemas.microsoft.com/office/drawing/2014/main" id="{00000000-0008-0000-0300-000003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123</xdr:row>
          <xdr:rowOff>133350</xdr:rowOff>
        </xdr:from>
        <xdr:to>
          <xdr:col>1</xdr:col>
          <xdr:colOff>114300</xdr:colOff>
          <xdr:row>125</xdr:row>
          <xdr:rowOff>38100</xdr:rowOff>
        </xdr:to>
        <xdr:sp macro="" textlink="">
          <xdr:nvSpPr>
            <xdr:cNvPr id="4612" name="Check Box 2" hidden="1">
              <a:extLst>
                <a:ext uri="{63B3BB69-23CF-44E3-9099-C40C66FF867C}">
                  <a14:compatExt spid="_x0000_s4612"/>
                </a:ext>
                <a:ext uri="{FF2B5EF4-FFF2-40B4-BE49-F238E27FC236}">
                  <a16:creationId xmlns:a16="http://schemas.microsoft.com/office/drawing/2014/main" id="{00000000-0008-0000-0300-000004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123</xdr:row>
          <xdr:rowOff>0</xdr:rowOff>
        </xdr:from>
        <xdr:to>
          <xdr:col>4</xdr:col>
          <xdr:colOff>114300</xdr:colOff>
          <xdr:row>124</xdr:row>
          <xdr:rowOff>57150</xdr:rowOff>
        </xdr:to>
        <xdr:sp macro="" textlink="">
          <xdr:nvSpPr>
            <xdr:cNvPr id="4613" name="Check Box 3" hidden="1">
              <a:extLst>
                <a:ext uri="{63B3BB69-23CF-44E3-9099-C40C66FF867C}">
                  <a14:compatExt spid="_x0000_s4613"/>
                </a:ext>
                <a:ext uri="{FF2B5EF4-FFF2-40B4-BE49-F238E27FC236}">
                  <a16:creationId xmlns:a16="http://schemas.microsoft.com/office/drawing/2014/main" id="{00000000-0008-0000-0300-000005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127</xdr:row>
          <xdr:rowOff>133350</xdr:rowOff>
        </xdr:from>
        <xdr:to>
          <xdr:col>0</xdr:col>
          <xdr:colOff>323850</xdr:colOff>
          <xdr:row>129</xdr:row>
          <xdr:rowOff>19050</xdr:rowOff>
        </xdr:to>
        <xdr:sp macro="" textlink="">
          <xdr:nvSpPr>
            <xdr:cNvPr id="4614" name="Check Box 4" hidden="1">
              <a:extLst>
                <a:ext uri="{63B3BB69-23CF-44E3-9099-C40C66FF867C}">
                  <a14:compatExt spid="_x0000_s4614"/>
                </a:ext>
                <a:ext uri="{FF2B5EF4-FFF2-40B4-BE49-F238E27FC236}">
                  <a16:creationId xmlns:a16="http://schemas.microsoft.com/office/drawing/2014/main" id="{00000000-0008-0000-0300-000006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128</xdr:row>
          <xdr:rowOff>133350</xdr:rowOff>
        </xdr:from>
        <xdr:to>
          <xdr:col>0</xdr:col>
          <xdr:colOff>323850</xdr:colOff>
          <xdr:row>130</xdr:row>
          <xdr:rowOff>19050</xdr:rowOff>
        </xdr:to>
        <xdr:sp macro="" textlink="">
          <xdr:nvSpPr>
            <xdr:cNvPr id="4615" name="Check Box 5" hidden="1">
              <a:extLst>
                <a:ext uri="{63B3BB69-23CF-44E3-9099-C40C66FF867C}">
                  <a14:compatExt spid="_x0000_s4615"/>
                </a:ext>
                <a:ext uri="{FF2B5EF4-FFF2-40B4-BE49-F238E27FC236}">
                  <a16:creationId xmlns:a16="http://schemas.microsoft.com/office/drawing/2014/main" id="{00000000-0008-0000-0300-000007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127</xdr:row>
          <xdr:rowOff>133350</xdr:rowOff>
        </xdr:from>
        <xdr:to>
          <xdr:col>0</xdr:col>
          <xdr:colOff>323850</xdr:colOff>
          <xdr:row>129</xdr:row>
          <xdr:rowOff>19050</xdr:rowOff>
        </xdr:to>
        <xdr:sp macro="" textlink="">
          <xdr:nvSpPr>
            <xdr:cNvPr id="4616" name="Check Box 20" hidden="1">
              <a:extLst>
                <a:ext uri="{63B3BB69-23CF-44E3-9099-C40C66FF867C}">
                  <a14:compatExt spid="_x0000_s4616"/>
                </a:ext>
                <a:ext uri="{FF2B5EF4-FFF2-40B4-BE49-F238E27FC236}">
                  <a16:creationId xmlns:a16="http://schemas.microsoft.com/office/drawing/2014/main" id="{00000000-0008-0000-0300-000008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127</xdr:row>
          <xdr:rowOff>133350</xdr:rowOff>
        </xdr:from>
        <xdr:to>
          <xdr:col>0</xdr:col>
          <xdr:colOff>323850</xdr:colOff>
          <xdr:row>129</xdr:row>
          <xdr:rowOff>19050</xdr:rowOff>
        </xdr:to>
        <xdr:sp macro="" textlink="">
          <xdr:nvSpPr>
            <xdr:cNvPr id="4617" name="Check Box 21" hidden="1">
              <a:extLst>
                <a:ext uri="{63B3BB69-23CF-44E3-9099-C40C66FF867C}">
                  <a14:compatExt spid="_x0000_s4617"/>
                </a:ext>
                <a:ext uri="{FF2B5EF4-FFF2-40B4-BE49-F238E27FC236}">
                  <a16:creationId xmlns:a16="http://schemas.microsoft.com/office/drawing/2014/main" id="{00000000-0008-0000-0300-000009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126</xdr:row>
          <xdr:rowOff>133350</xdr:rowOff>
        </xdr:from>
        <xdr:to>
          <xdr:col>0</xdr:col>
          <xdr:colOff>323850</xdr:colOff>
          <xdr:row>128</xdr:row>
          <xdr:rowOff>19050</xdr:rowOff>
        </xdr:to>
        <xdr:sp macro="" textlink="">
          <xdr:nvSpPr>
            <xdr:cNvPr id="4618" name="Check Box 22" hidden="1">
              <a:extLst>
                <a:ext uri="{63B3BB69-23CF-44E3-9099-C40C66FF867C}">
                  <a14:compatExt spid="_x0000_s4618"/>
                </a:ext>
                <a:ext uri="{FF2B5EF4-FFF2-40B4-BE49-F238E27FC236}">
                  <a16:creationId xmlns:a16="http://schemas.microsoft.com/office/drawing/2014/main" id="{00000000-0008-0000-0300-00000A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126</xdr:row>
          <xdr:rowOff>133350</xdr:rowOff>
        </xdr:from>
        <xdr:to>
          <xdr:col>0</xdr:col>
          <xdr:colOff>323850</xdr:colOff>
          <xdr:row>128</xdr:row>
          <xdr:rowOff>19050</xdr:rowOff>
        </xdr:to>
        <xdr:sp macro="" textlink="">
          <xdr:nvSpPr>
            <xdr:cNvPr id="4619" name="Check Box 23" hidden="1">
              <a:extLst>
                <a:ext uri="{63B3BB69-23CF-44E3-9099-C40C66FF867C}">
                  <a14:compatExt spid="_x0000_s4619"/>
                </a:ext>
                <a:ext uri="{FF2B5EF4-FFF2-40B4-BE49-F238E27FC236}">
                  <a16:creationId xmlns:a16="http://schemas.microsoft.com/office/drawing/2014/main" id="{00000000-0008-0000-0300-00000B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126</xdr:row>
          <xdr:rowOff>133350</xdr:rowOff>
        </xdr:from>
        <xdr:to>
          <xdr:col>0</xdr:col>
          <xdr:colOff>323850</xdr:colOff>
          <xdr:row>128</xdr:row>
          <xdr:rowOff>19050</xdr:rowOff>
        </xdr:to>
        <xdr:sp macro="" textlink="">
          <xdr:nvSpPr>
            <xdr:cNvPr id="4620" name="Check Box 24" hidden="1">
              <a:extLst>
                <a:ext uri="{63B3BB69-23CF-44E3-9099-C40C66FF867C}">
                  <a14:compatExt spid="_x0000_s4620"/>
                </a:ext>
                <a:ext uri="{FF2B5EF4-FFF2-40B4-BE49-F238E27FC236}">
                  <a16:creationId xmlns:a16="http://schemas.microsoft.com/office/drawing/2014/main" id="{00000000-0008-0000-0300-00000C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137</xdr:row>
          <xdr:rowOff>133350</xdr:rowOff>
        </xdr:from>
        <xdr:to>
          <xdr:col>0</xdr:col>
          <xdr:colOff>323850</xdr:colOff>
          <xdr:row>139</xdr:row>
          <xdr:rowOff>19050</xdr:rowOff>
        </xdr:to>
        <xdr:sp macro="" textlink="">
          <xdr:nvSpPr>
            <xdr:cNvPr id="4621" name="Check Box 525" hidden="1">
              <a:extLst>
                <a:ext uri="{63B3BB69-23CF-44E3-9099-C40C66FF867C}">
                  <a14:compatExt spid="_x0000_s4621"/>
                </a:ext>
                <a:ext uri="{FF2B5EF4-FFF2-40B4-BE49-F238E27FC236}">
                  <a16:creationId xmlns:a16="http://schemas.microsoft.com/office/drawing/2014/main" id="{00000000-0008-0000-0300-00000D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142</xdr:row>
          <xdr:rowOff>152400</xdr:rowOff>
        </xdr:from>
        <xdr:to>
          <xdr:col>1</xdr:col>
          <xdr:colOff>133350</xdr:colOff>
          <xdr:row>144</xdr:row>
          <xdr:rowOff>57150</xdr:rowOff>
        </xdr:to>
        <xdr:sp macro="" textlink="">
          <xdr:nvSpPr>
            <xdr:cNvPr id="4622" name="Check Box 1" hidden="1">
              <a:extLst>
                <a:ext uri="{63B3BB69-23CF-44E3-9099-C40C66FF867C}">
                  <a14:compatExt spid="_x0000_s4622"/>
                </a:ext>
                <a:ext uri="{FF2B5EF4-FFF2-40B4-BE49-F238E27FC236}">
                  <a16:creationId xmlns:a16="http://schemas.microsoft.com/office/drawing/2014/main" id="{00000000-0008-0000-0300-00000E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143</xdr:row>
          <xdr:rowOff>133350</xdr:rowOff>
        </xdr:from>
        <xdr:to>
          <xdr:col>1</xdr:col>
          <xdr:colOff>114300</xdr:colOff>
          <xdr:row>145</xdr:row>
          <xdr:rowOff>38100</xdr:rowOff>
        </xdr:to>
        <xdr:sp macro="" textlink="">
          <xdr:nvSpPr>
            <xdr:cNvPr id="4623" name="Check Box 2" hidden="1">
              <a:extLst>
                <a:ext uri="{63B3BB69-23CF-44E3-9099-C40C66FF867C}">
                  <a14:compatExt spid="_x0000_s4623"/>
                </a:ext>
                <a:ext uri="{FF2B5EF4-FFF2-40B4-BE49-F238E27FC236}">
                  <a16:creationId xmlns:a16="http://schemas.microsoft.com/office/drawing/2014/main" id="{00000000-0008-0000-0300-00000F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143</xdr:row>
          <xdr:rowOff>0</xdr:rowOff>
        </xdr:from>
        <xdr:to>
          <xdr:col>4</xdr:col>
          <xdr:colOff>114300</xdr:colOff>
          <xdr:row>144</xdr:row>
          <xdr:rowOff>57150</xdr:rowOff>
        </xdr:to>
        <xdr:sp macro="" textlink="">
          <xdr:nvSpPr>
            <xdr:cNvPr id="4624" name="Check Box 3" hidden="1">
              <a:extLst>
                <a:ext uri="{63B3BB69-23CF-44E3-9099-C40C66FF867C}">
                  <a14:compatExt spid="_x0000_s4624"/>
                </a:ext>
                <a:ext uri="{FF2B5EF4-FFF2-40B4-BE49-F238E27FC236}">
                  <a16:creationId xmlns:a16="http://schemas.microsoft.com/office/drawing/2014/main" id="{00000000-0008-0000-0300-000010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147</xdr:row>
          <xdr:rowOff>133350</xdr:rowOff>
        </xdr:from>
        <xdr:to>
          <xdr:col>0</xdr:col>
          <xdr:colOff>323850</xdr:colOff>
          <xdr:row>149</xdr:row>
          <xdr:rowOff>19050</xdr:rowOff>
        </xdr:to>
        <xdr:sp macro="" textlink="">
          <xdr:nvSpPr>
            <xdr:cNvPr id="4625" name="Check Box 4" hidden="1">
              <a:extLst>
                <a:ext uri="{63B3BB69-23CF-44E3-9099-C40C66FF867C}">
                  <a14:compatExt spid="_x0000_s4625"/>
                </a:ext>
                <a:ext uri="{FF2B5EF4-FFF2-40B4-BE49-F238E27FC236}">
                  <a16:creationId xmlns:a16="http://schemas.microsoft.com/office/drawing/2014/main" id="{00000000-0008-0000-0300-000011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148</xdr:row>
          <xdr:rowOff>133350</xdr:rowOff>
        </xdr:from>
        <xdr:to>
          <xdr:col>0</xdr:col>
          <xdr:colOff>323850</xdr:colOff>
          <xdr:row>150</xdr:row>
          <xdr:rowOff>19050</xdr:rowOff>
        </xdr:to>
        <xdr:sp macro="" textlink="">
          <xdr:nvSpPr>
            <xdr:cNvPr id="4626" name="Check Box 5" hidden="1">
              <a:extLst>
                <a:ext uri="{63B3BB69-23CF-44E3-9099-C40C66FF867C}">
                  <a14:compatExt spid="_x0000_s4626"/>
                </a:ext>
                <a:ext uri="{FF2B5EF4-FFF2-40B4-BE49-F238E27FC236}">
                  <a16:creationId xmlns:a16="http://schemas.microsoft.com/office/drawing/2014/main" id="{00000000-0008-0000-0300-000012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147</xdr:row>
          <xdr:rowOff>133350</xdr:rowOff>
        </xdr:from>
        <xdr:to>
          <xdr:col>0</xdr:col>
          <xdr:colOff>323850</xdr:colOff>
          <xdr:row>149</xdr:row>
          <xdr:rowOff>19050</xdr:rowOff>
        </xdr:to>
        <xdr:sp macro="" textlink="">
          <xdr:nvSpPr>
            <xdr:cNvPr id="4627" name="Check Box 20" hidden="1">
              <a:extLst>
                <a:ext uri="{63B3BB69-23CF-44E3-9099-C40C66FF867C}">
                  <a14:compatExt spid="_x0000_s4627"/>
                </a:ext>
                <a:ext uri="{FF2B5EF4-FFF2-40B4-BE49-F238E27FC236}">
                  <a16:creationId xmlns:a16="http://schemas.microsoft.com/office/drawing/2014/main" id="{00000000-0008-0000-0300-000013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147</xdr:row>
          <xdr:rowOff>133350</xdr:rowOff>
        </xdr:from>
        <xdr:to>
          <xdr:col>0</xdr:col>
          <xdr:colOff>323850</xdr:colOff>
          <xdr:row>149</xdr:row>
          <xdr:rowOff>19050</xdr:rowOff>
        </xdr:to>
        <xdr:sp macro="" textlink="">
          <xdr:nvSpPr>
            <xdr:cNvPr id="4628" name="Check Box 21" hidden="1">
              <a:extLst>
                <a:ext uri="{63B3BB69-23CF-44E3-9099-C40C66FF867C}">
                  <a14:compatExt spid="_x0000_s4628"/>
                </a:ext>
                <a:ext uri="{FF2B5EF4-FFF2-40B4-BE49-F238E27FC236}">
                  <a16:creationId xmlns:a16="http://schemas.microsoft.com/office/drawing/2014/main" id="{00000000-0008-0000-0300-000014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146</xdr:row>
          <xdr:rowOff>133350</xdr:rowOff>
        </xdr:from>
        <xdr:to>
          <xdr:col>0</xdr:col>
          <xdr:colOff>323850</xdr:colOff>
          <xdr:row>148</xdr:row>
          <xdr:rowOff>19050</xdr:rowOff>
        </xdr:to>
        <xdr:sp macro="" textlink="">
          <xdr:nvSpPr>
            <xdr:cNvPr id="4629" name="Check Box 22" hidden="1">
              <a:extLst>
                <a:ext uri="{63B3BB69-23CF-44E3-9099-C40C66FF867C}">
                  <a14:compatExt spid="_x0000_s4629"/>
                </a:ext>
                <a:ext uri="{FF2B5EF4-FFF2-40B4-BE49-F238E27FC236}">
                  <a16:creationId xmlns:a16="http://schemas.microsoft.com/office/drawing/2014/main" id="{00000000-0008-0000-0300-000015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146</xdr:row>
          <xdr:rowOff>133350</xdr:rowOff>
        </xdr:from>
        <xdr:to>
          <xdr:col>0</xdr:col>
          <xdr:colOff>323850</xdr:colOff>
          <xdr:row>148</xdr:row>
          <xdr:rowOff>19050</xdr:rowOff>
        </xdr:to>
        <xdr:sp macro="" textlink="">
          <xdr:nvSpPr>
            <xdr:cNvPr id="4630" name="Check Box 23" hidden="1">
              <a:extLst>
                <a:ext uri="{63B3BB69-23CF-44E3-9099-C40C66FF867C}">
                  <a14:compatExt spid="_x0000_s4630"/>
                </a:ext>
                <a:ext uri="{FF2B5EF4-FFF2-40B4-BE49-F238E27FC236}">
                  <a16:creationId xmlns:a16="http://schemas.microsoft.com/office/drawing/2014/main" id="{00000000-0008-0000-0300-000016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146</xdr:row>
          <xdr:rowOff>133350</xdr:rowOff>
        </xdr:from>
        <xdr:to>
          <xdr:col>0</xdr:col>
          <xdr:colOff>323850</xdr:colOff>
          <xdr:row>148</xdr:row>
          <xdr:rowOff>19050</xdr:rowOff>
        </xdr:to>
        <xdr:sp macro="" textlink="">
          <xdr:nvSpPr>
            <xdr:cNvPr id="4631" name="Check Box 24" hidden="1">
              <a:extLst>
                <a:ext uri="{63B3BB69-23CF-44E3-9099-C40C66FF867C}">
                  <a14:compatExt spid="_x0000_s4631"/>
                </a:ext>
                <a:ext uri="{FF2B5EF4-FFF2-40B4-BE49-F238E27FC236}">
                  <a16:creationId xmlns:a16="http://schemas.microsoft.com/office/drawing/2014/main" id="{00000000-0008-0000-0300-000017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157</xdr:row>
          <xdr:rowOff>133350</xdr:rowOff>
        </xdr:from>
        <xdr:to>
          <xdr:col>0</xdr:col>
          <xdr:colOff>323850</xdr:colOff>
          <xdr:row>159</xdr:row>
          <xdr:rowOff>19050</xdr:rowOff>
        </xdr:to>
        <xdr:sp macro="" textlink="">
          <xdr:nvSpPr>
            <xdr:cNvPr id="4632" name="Check Box 536" hidden="1">
              <a:extLst>
                <a:ext uri="{63B3BB69-23CF-44E3-9099-C40C66FF867C}">
                  <a14:compatExt spid="_x0000_s4632"/>
                </a:ext>
                <a:ext uri="{FF2B5EF4-FFF2-40B4-BE49-F238E27FC236}">
                  <a16:creationId xmlns:a16="http://schemas.microsoft.com/office/drawing/2014/main" id="{00000000-0008-0000-0300-000018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162</xdr:row>
          <xdr:rowOff>152400</xdr:rowOff>
        </xdr:from>
        <xdr:to>
          <xdr:col>1</xdr:col>
          <xdr:colOff>133350</xdr:colOff>
          <xdr:row>164</xdr:row>
          <xdr:rowOff>57150</xdr:rowOff>
        </xdr:to>
        <xdr:sp macro="" textlink="">
          <xdr:nvSpPr>
            <xdr:cNvPr id="4633" name="Check Box 1" hidden="1">
              <a:extLst>
                <a:ext uri="{63B3BB69-23CF-44E3-9099-C40C66FF867C}">
                  <a14:compatExt spid="_x0000_s4633"/>
                </a:ext>
                <a:ext uri="{FF2B5EF4-FFF2-40B4-BE49-F238E27FC236}">
                  <a16:creationId xmlns:a16="http://schemas.microsoft.com/office/drawing/2014/main" id="{00000000-0008-0000-0300-000019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163</xdr:row>
          <xdr:rowOff>133350</xdr:rowOff>
        </xdr:from>
        <xdr:to>
          <xdr:col>1</xdr:col>
          <xdr:colOff>114300</xdr:colOff>
          <xdr:row>165</xdr:row>
          <xdr:rowOff>38100</xdr:rowOff>
        </xdr:to>
        <xdr:sp macro="" textlink="">
          <xdr:nvSpPr>
            <xdr:cNvPr id="4634" name="Check Box 2" hidden="1">
              <a:extLst>
                <a:ext uri="{63B3BB69-23CF-44E3-9099-C40C66FF867C}">
                  <a14:compatExt spid="_x0000_s4634"/>
                </a:ext>
                <a:ext uri="{FF2B5EF4-FFF2-40B4-BE49-F238E27FC236}">
                  <a16:creationId xmlns:a16="http://schemas.microsoft.com/office/drawing/2014/main" id="{00000000-0008-0000-0300-00001A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163</xdr:row>
          <xdr:rowOff>0</xdr:rowOff>
        </xdr:from>
        <xdr:to>
          <xdr:col>4</xdr:col>
          <xdr:colOff>114300</xdr:colOff>
          <xdr:row>164</xdr:row>
          <xdr:rowOff>57150</xdr:rowOff>
        </xdr:to>
        <xdr:sp macro="" textlink="">
          <xdr:nvSpPr>
            <xdr:cNvPr id="4635" name="Check Box 3" hidden="1">
              <a:extLst>
                <a:ext uri="{63B3BB69-23CF-44E3-9099-C40C66FF867C}">
                  <a14:compatExt spid="_x0000_s4635"/>
                </a:ext>
                <a:ext uri="{FF2B5EF4-FFF2-40B4-BE49-F238E27FC236}">
                  <a16:creationId xmlns:a16="http://schemas.microsoft.com/office/drawing/2014/main" id="{00000000-0008-0000-0300-00001B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167</xdr:row>
          <xdr:rowOff>133350</xdr:rowOff>
        </xdr:from>
        <xdr:to>
          <xdr:col>0</xdr:col>
          <xdr:colOff>323850</xdr:colOff>
          <xdr:row>169</xdr:row>
          <xdr:rowOff>19050</xdr:rowOff>
        </xdr:to>
        <xdr:sp macro="" textlink="">
          <xdr:nvSpPr>
            <xdr:cNvPr id="4636" name="Check Box 4" hidden="1">
              <a:extLst>
                <a:ext uri="{63B3BB69-23CF-44E3-9099-C40C66FF867C}">
                  <a14:compatExt spid="_x0000_s4636"/>
                </a:ext>
                <a:ext uri="{FF2B5EF4-FFF2-40B4-BE49-F238E27FC236}">
                  <a16:creationId xmlns:a16="http://schemas.microsoft.com/office/drawing/2014/main" id="{00000000-0008-0000-0300-00001C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168</xdr:row>
          <xdr:rowOff>133350</xdr:rowOff>
        </xdr:from>
        <xdr:to>
          <xdr:col>0</xdr:col>
          <xdr:colOff>323850</xdr:colOff>
          <xdr:row>170</xdr:row>
          <xdr:rowOff>19050</xdr:rowOff>
        </xdr:to>
        <xdr:sp macro="" textlink="">
          <xdr:nvSpPr>
            <xdr:cNvPr id="4637" name="Check Box 5" hidden="1">
              <a:extLst>
                <a:ext uri="{63B3BB69-23CF-44E3-9099-C40C66FF867C}">
                  <a14:compatExt spid="_x0000_s4637"/>
                </a:ext>
                <a:ext uri="{FF2B5EF4-FFF2-40B4-BE49-F238E27FC236}">
                  <a16:creationId xmlns:a16="http://schemas.microsoft.com/office/drawing/2014/main" id="{00000000-0008-0000-0300-00001D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167</xdr:row>
          <xdr:rowOff>133350</xdr:rowOff>
        </xdr:from>
        <xdr:to>
          <xdr:col>0</xdr:col>
          <xdr:colOff>323850</xdr:colOff>
          <xdr:row>169</xdr:row>
          <xdr:rowOff>19050</xdr:rowOff>
        </xdr:to>
        <xdr:sp macro="" textlink="">
          <xdr:nvSpPr>
            <xdr:cNvPr id="4638" name="Check Box 20" hidden="1">
              <a:extLst>
                <a:ext uri="{63B3BB69-23CF-44E3-9099-C40C66FF867C}">
                  <a14:compatExt spid="_x0000_s4638"/>
                </a:ext>
                <a:ext uri="{FF2B5EF4-FFF2-40B4-BE49-F238E27FC236}">
                  <a16:creationId xmlns:a16="http://schemas.microsoft.com/office/drawing/2014/main" id="{00000000-0008-0000-0300-00001E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167</xdr:row>
          <xdr:rowOff>133350</xdr:rowOff>
        </xdr:from>
        <xdr:to>
          <xdr:col>0</xdr:col>
          <xdr:colOff>323850</xdr:colOff>
          <xdr:row>169</xdr:row>
          <xdr:rowOff>19050</xdr:rowOff>
        </xdr:to>
        <xdr:sp macro="" textlink="">
          <xdr:nvSpPr>
            <xdr:cNvPr id="4639" name="Check Box 21" hidden="1">
              <a:extLst>
                <a:ext uri="{63B3BB69-23CF-44E3-9099-C40C66FF867C}">
                  <a14:compatExt spid="_x0000_s4639"/>
                </a:ext>
                <a:ext uri="{FF2B5EF4-FFF2-40B4-BE49-F238E27FC236}">
                  <a16:creationId xmlns:a16="http://schemas.microsoft.com/office/drawing/2014/main" id="{00000000-0008-0000-0300-00001F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166</xdr:row>
          <xdr:rowOff>133350</xdr:rowOff>
        </xdr:from>
        <xdr:to>
          <xdr:col>0</xdr:col>
          <xdr:colOff>323850</xdr:colOff>
          <xdr:row>168</xdr:row>
          <xdr:rowOff>19050</xdr:rowOff>
        </xdr:to>
        <xdr:sp macro="" textlink="">
          <xdr:nvSpPr>
            <xdr:cNvPr id="4640" name="Check Box 22" hidden="1">
              <a:extLst>
                <a:ext uri="{63B3BB69-23CF-44E3-9099-C40C66FF867C}">
                  <a14:compatExt spid="_x0000_s4640"/>
                </a:ext>
                <a:ext uri="{FF2B5EF4-FFF2-40B4-BE49-F238E27FC236}">
                  <a16:creationId xmlns:a16="http://schemas.microsoft.com/office/drawing/2014/main" id="{00000000-0008-0000-0300-000020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166</xdr:row>
          <xdr:rowOff>133350</xdr:rowOff>
        </xdr:from>
        <xdr:to>
          <xdr:col>0</xdr:col>
          <xdr:colOff>323850</xdr:colOff>
          <xdr:row>168</xdr:row>
          <xdr:rowOff>19050</xdr:rowOff>
        </xdr:to>
        <xdr:sp macro="" textlink="">
          <xdr:nvSpPr>
            <xdr:cNvPr id="4641" name="Check Box 23" hidden="1">
              <a:extLst>
                <a:ext uri="{63B3BB69-23CF-44E3-9099-C40C66FF867C}">
                  <a14:compatExt spid="_x0000_s4641"/>
                </a:ext>
                <a:ext uri="{FF2B5EF4-FFF2-40B4-BE49-F238E27FC236}">
                  <a16:creationId xmlns:a16="http://schemas.microsoft.com/office/drawing/2014/main" id="{00000000-0008-0000-0300-000021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166</xdr:row>
          <xdr:rowOff>133350</xdr:rowOff>
        </xdr:from>
        <xdr:to>
          <xdr:col>0</xdr:col>
          <xdr:colOff>323850</xdr:colOff>
          <xdr:row>168</xdr:row>
          <xdr:rowOff>19050</xdr:rowOff>
        </xdr:to>
        <xdr:sp macro="" textlink="">
          <xdr:nvSpPr>
            <xdr:cNvPr id="4642" name="Check Box 24" hidden="1">
              <a:extLst>
                <a:ext uri="{63B3BB69-23CF-44E3-9099-C40C66FF867C}">
                  <a14:compatExt spid="_x0000_s4642"/>
                </a:ext>
                <a:ext uri="{FF2B5EF4-FFF2-40B4-BE49-F238E27FC236}">
                  <a16:creationId xmlns:a16="http://schemas.microsoft.com/office/drawing/2014/main" id="{00000000-0008-0000-0300-000022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177</xdr:row>
          <xdr:rowOff>133350</xdr:rowOff>
        </xdr:from>
        <xdr:to>
          <xdr:col>0</xdr:col>
          <xdr:colOff>323850</xdr:colOff>
          <xdr:row>179</xdr:row>
          <xdr:rowOff>19050</xdr:rowOff>
        </xdr:to>
        <xdr:sp macro="" textlink="">
          <xdr:nvSpPr>
            <xdr:cNvPr id="4643" name="Check Box 547" hidden="1">
              <a:extLst>
                <a:ext uri="{63B3BB69-23CF-44E3-9099-C40C66FF867C}">
                  <a14:compatExt spid="_x0000_s4643"/>
                </a:ext>
                <a:ext uri="{FF2B5EF4-FFF2-40B4-BE49-F238E27FC236}">
                  <a16:creationId xmlns:a16="http://schemas.microsoft.com/office/drawing/2014/main" id="{00000000-0008-0000-0300-000023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182</xdr:row>
          <xdr:rowOff>152400</xdr:rowOff>
        </xdr:from>
        <xdr:to>
          <xdr:col>1</xdr:col>
          <xdr:colOff>133350</xdr:colOff>
          <xdr:row>184</xdr:row>
          <xdr:rowOff>57150</xdr:rowOff>
        </xdr:to>
        <xdr:sp macro="" textlink="">
          <xdr:nvSpPr>
            <xdr:cNvPr id="4655" name="Check Box 1" hidden="1">
              <a:extLst>
                <a:ext uri="{63B3BB69-23CF-44E3-9099-C40C66FF867C}">
                  <a14:compatExt spid="_x0000_s4655"/>
                </a:ext>
                <a:ext uri="{FF2B5EF4-FFF2-40B4-BE49-F238E27FC236}">
                  <a16:creationId xmlns:a16="http://schemas.microsoft.com/office/drawing/2014/main" id="{00000000-0008-0000-0300-00002F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183</xdr:row>
          <xdr:rowOff>133350</xdr:rowOff>
        </xdr:from>
        <xdr:to>
          <xdr:col>1</xdr:col>
          <xdr:colOff>114300</xdr:colOff>
          <xdr:row>185</xdr:row>
          <xdr:rowOff>38100</xdr:rowOff>
        </xdr:to>
        <xdr:sp macro="" textlink="">
          <xdr:nvSpPr>
            <xdr:cNvPr id="4656" name="Check Box 2" hidden="1">
              <a:extLst>
                <a:ext uri="{63B3BB69-23CF-44E3-9099-C40C66FF867C}">
                  <a14:compatExt spid="_x0000_s4656"/>
                </a:ext>
                <a:ext uri="{FF2B5EF4-FFF2-40B4-BE49-F238E27FC236}">
                  <a16:creationId xmlns:a16="http://schemas.microsoft.com/office/drawing/2014/main" id="{00000000-0008-0000-0300-000030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183</xdr:row>
          <xdr:rowOff>0</xdr:rowOff>
        </xdr:from>
        <xdr:to>
          <xdr:col>4</xdr:col>
          <xdr:colOff>114300</xdr:colOff>
          <xdr:row>184</xdr:row>
          <xdr:rowOff>57150</xdr:rowOff>
        </xdr:to>
        <xdr:sp macro="" textlink="">
          <xdr:nvSpPr>
            <xdr:cNvPr id="4657" name="Check Box 3" hidden="1">
              <a:extLst>
                <a:ext uri="{63B3BB69-23CF-44E3-9099-C40C66FF867C}">
                  <a14:compatExt spid="_x0000_s4657"/>
                </a:ext>
                <a:ext uri="{FF2B5EF4-FFF2-40B4-BE49-F238E27FC236}">
                  <a16:creationId xmlns:a16="http://schemas.microsoft.com/office/drawing/2014/main" id="{00000000-0008-0000-0300-000031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4658" name="Check Box 4" hidden="1">
              <a:extLst>
                <a:ext uri="{63B3BB69-23CF-44E3-9099-C40C66FF867C}">
                  <a14:compatExt spid="_x0000_s4658"/>
                </a:ext>
                <a:ext uri="{FF2B5EF4-FFF2-40B4-BE49-F238E27FC236}">
                  <a16:creationId xmlns:a16="http://schemas.microsoft.com/office/drawing/2014/main" id="{00000000-0008-0000-0300-000032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188</xdr:row>
          <xdr:rowOff>133350</xdr:rowOff>
        </xdr:from>
        <xdr:to>
          <xdr:col>0</xdr:col>
          <xdr:colOff>323850</xdr:colOff>
          <xdr:row>190</xdr:row>
          <xdr:rowOff>19050</xdr:rowOff>
        </xdr:to>
        <xdr:sp macro="" textlink="">
          <xdr:nvSpPr>
            <xdr:cNvPr id="4659" name="Check Box 5" hidden="1">
              <a:extLst>
                <a:ext uri="{63B3BB69-23CF-44E3-9099-C40C66FF867C}">
                  <a14:compatExt spid="_x0000_s4659"/>
                </a:ext>
                <a:ext uri="{FF2B5EF4-FFF2-40B4-BE49-F238E27FC236}">
                  <a16:creationId xmlns:a16="http://schemas.microsoft.com/office/drawing/2014/main" id="{00000000-0008-0000-0300-000033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4660" name="Check Box 20" hidden="1">
              <a:extLst>
                <a:ext uri="{63B3BB69-23CF-44E3-9099-C40C66FF867C}">
                  <a14:compatExt spid="_x0000_s4660"/>
                </a:ext>
                <a:ext uri="{FF2B5EF4-FFF2-40B4-BE49-F238E27FC236}">
                  <a16:creationId xmlns:a16="http://schemas.microsoft.com/office/drawing/2014/main" id="{00000000-0008-0000-0300-000034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4661" name="Check Box 21" hidden="1">
              <a:extLst>
                <a:ext uri="{63B3BB69-23CF-44E3-9099-C40C66FF867C}">
                  <a14:compatExt spid="_x0000_s4661"/>
                </a:ext>
                <a:ext uri="{FF2B5EF4-FFF2-40B4-BE49-F238E27FC236}">
                  <a16:creationId xmlns:a16="http://schemas.microsoft.com/office/drawing/2014/main" id="{00000000-0008-0000-0300-000035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4662" name="Check Box 22" hidden="1">
              <a:extLst>
                <a:ext uri="{63B3BB69-23CF-44E3-9099-C40C66FF867C}">
                  <a14:compatExt spid="_x0000_s4662"/>
                </a:ext>
                <a:ext uri="{FF2B5EF4-FFF2-40B4-BE49-F238E27FC236}">
                  <a16:creationId xmlns:a16="http://schemas.microsoft.com/office/drawing/2014/main" id="{00000000-0008-0000-0300-000036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4663" name="Check Box 23" hidden="1">
              <a:extLst>
                <a:ext uri="{63B3BB69-23CF-44E3-9099-C40C66FF867C}">
                  <a14:compatExt spid="_x0000_s4663"/>
                </a:ext>
                <a:ext uri="{FF2B5EF4-FFF2-40B4-BE49-F238E27FC236}">
                  <a16:creationId xmlns:a16="http://schemas.microsoft.com/office/drawing/2014/main" id="{00000000-0008-0000-0300-000037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4664" name="Check Box 24" hidden="1">
              <a:extLst>
                <a:ext uri="{63B3BB69-23CF-44E3-9099-C40C66FF867C}">
                  <a14:compatExt spid="_x0000_s4664"/>
                </a:ext>
                <a:ext uri="{FF2B5EF4-FFF2-40B4-BE49-F238E27FC236}">
                  <a16:creationId xmlns:a16="http://schemas.microsoft.com/office/drawing/2014/main" id="{00000000-0008-0000-0300-000038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197</xdr:row>
          <xdr:rowOff>133350</xdr:rowOff>
        </xdr:from>
        <xdr:to>
          <xdr:col>0</xdr:col>
          <xdr:colOff>323850</xdr:colOff>
          <xdr:row>199</xdr:row>
          <xdr:rowOff>19050</xdr:rowOff>
        </xdr:to>
        <xdr:sp macro="" textlink="">
          <xdr:nvSpPr>
            <xdr:cNvPr id="4665" name="Check Box 569" hidden="1">
              <a:extLst>
                <a:ext uri="{63B3BB69-23CF-44E3-9099-C40C66FF867C}">
                  <a14:compatExt spid="_x0000_s4665"/>
                </a:ext>
                <a:ext uri="{FF2B5EF4-FFF2-40B4-BE49-F238E27FC236}">
                  <a16:creationId xmlns:a16="http://schemas.microsoft.com/office/drawing/2014/main" id="{00000000-0008-0000-0300-000039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22</xdr:row>
          <xdr:rowOff>152400</xdr:rowOff>
        </xdr:from>
        <xdr:to>
          <xdr:col>1</xdr:col>
          <xdr:colOff>133350</xdr:colOff>
          <xdr:row>24</xdr:row>
          <xdr:rowOff>57150</xdr:rowOff>
        </xdr:to>
        <xdr:sp macro="" textlink="">
          <xdr:nvSpPr>
            <xdr:cNvPr id="4667" name="Check Box 1" hidden="1">
              <a:extLst>
                <a:ext uri="{63B3BB69-23CF-44E3-9099-C40C66FF867C}">
                  <a14:compatExt spid="_x0000_s4667"/>
                </a:ext>
                <a:ext uri="{FF2B5EF4-FFF2-40B4-BE49-F238E27FC236}">
                  <a16:creationId xmlns:a16="http://schemas.microsoft.com/office/drawing/2014/main" id="{00000000-0008-0000-0300-00003B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23</xdr:row>
          <xdr:rowOff>133350</xdr:rowOff>
        </xdr:from>
        <xdr:to>
          <xdr:col>1</xdr:col>
          <xdr:colOff>114300</xdr:colOff>
          <xdr:row>25</xdr:row>
          <xdr:rowOff>38100</xdr:rowOff>
        </xdr:to>
        <xdr:sp macro="" textlink="">
          <xdr:nvSpPr>
            <xdr:cNvPr id="4668" name="Check Box 2" hidden="1">
              <a:extLst>
                <a:ext uri="{63B3BB69-23CF-44E3-9099-C40C66FF867C}">
                  <a14:compatExt spid="_x0000_s4668"/>
                </a:ext>
                <a:ext uri="{FF2B5EF4-FFF2-40B4-BE49-F238E27FC236}">
                  <a16:creationId xmlns:a16="http://schemas.microsoft.com/office/drawing/2014/main" id="{00000000-0008-0000-0300-00003C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23</xdr:row>
          <xdr:rowOff>0</xdr:rowOff>
        </xdr:from>
        <xdr:to>
          <xdr:col>4</xdr:col>
          <xdr:colOff>114300</xdr:colOff>
          <xdr:row>24</xdr:row>
          <xdr:rowOff>57150</xdr:rowOff>
        </xdr:to>
        <xdr:sp macro="" textlink="">
          <xdr:nvSpPr>
            <xdr:cNvPr id="4669" name="Check Box 3" hidden="1">
              <a:extLst>
                <a:ext uri="{63B3BB69-23CF-44E3-9099-C40C66FF867C}">
                  <a14:compatExt spid="_x0000_s4669"/>
                </a:ext>
                <a:ext uri="{FF2B5EF4-FFF2-40B4-BE49-F238E27FC236}">
                  <a16:creationId xmlns:a16="http://schemas.microsoft.com/office/drawing/2014/main" id="{00000000-0008-0000-0300-00003D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27</xdr:row>
          <xdr:rowOff>133350</xdr:rowOff>
        </xdr:from>
        <xdr:to>
          <xdr:col>0</xdr:col>
          <xdr:colOff>323850</xdr:colOff>
          <xdr:row>29</xdr:row>
          <xdr:rowOff>19050</xdr:rowOff>
        </xdr:to>
        <xdr:sp macro="" textlink="">
          <xdr:nvSpPr>
            <xdr:cNvPr id="4670" name="Check Box 4" hidden="1">
              <a:extLst>
                <a:ext uri="{63B3BB69-23CF-44E3-9099-C40C66FF867C}">
                  <a14:compatExt spid="_x0000_s4670"/>
                </a:ext>
                <a:ext uri="{FF2B5EF4-FFF2-40B4-BE49-F238E27FC236}">
                  <a16:creationId xmlns:a16="http://schemas.microsoft.com/office/drawing/2014/main" id="{00000000-0008-0000-0300-00003E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28</xdr:row>
          <xdr:rowOff>133350</xdr:rowOff>
        </xdr:from>
        <xdr:to>
          <xdr:col>0</xdr:col>
          <xdr:colOff>323850</xdr:colOff>
          <xdr:row>30</xdr:row>
          <xdr:rowOff>19050</xdr:rowOff>
        </xdr:to>
        <xdr:sp macro="" textlink="">
          <xdr:nvSpPr>
            <xdr:cNvPr id="4671" name="Check Box 5" hidden="1">
              <a:extLst>
                <a:ext uri="{63B3BB69-23CF-44E3-9099-C40C66FF867C}">
                  <a14:compatExt spid="_x0000_s4671"/>
                </a:ext>
                <a:ext uri="{FF2B5EF4-FFF2-40B4-BE49-F238E27FC236}">
                  <a16:creationId xmlns:a16="http://schemas.microsoft.com/office/drawing/2014/main" id="{00000000-0008-0000-0300-00003F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27</xdr:row>
          <xdr:rowOff>133350</xdr:rowOff>
        </xdr:from>
        <xdr:to>
          <xdr:col>0</xdr:col>
          <xdr:colOff>323850</xdr:colOff>
          <xdr:row>29</xdr:row>
          <xdr:rowOff>19050</xdr:rowOff>
        </xdr:to>
        <xdr:sp macro="" textlink="">
          <xdr:nvSpPr>
            <xdr:cNvPr id="4672" name="Check Box 20" hidden="1">
              <a:extLst>
                <a:ext uri="{63B3BB69-23CF-44E3-9099-C40C66FF867C}">
                  <a14:compatExt spid="_x0000_s4672"/>
                </a:ext>
                <a:ext uri="{FF2B5EF4-FFF2-40B4-BE49-F238E27FC236}">
                  <a16:creationId xmlns:a16="http://schemas.microsoft.com/office/drawing/2014/main" id="{00000000-0008-0000-0300-000040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27</xdr:row>
          <xdr:rowOff>133350</xdr:rowOff>
        </xdr:from>
        <xdr:to>
          <xdr:col>0</xdr:col>
          <xdr:colOff>323850</xdr:colOff>
          <xdr:row>29</xdr:row>
          <xdr:rowOff>19050</xdr:rowOff>
        </xdr:to>
        <xdr:sp macro="" textlink="">
          <xdr:nvSpPr>
            <xdr:cNvPr id="4673" name="Check Box 21" hidden="1">
              <a:extLst>
                <a:ext uri="{63B3BB69-23CF-44E3-9099-C40C66FF867C}">
                  <a14:compatExt spid="_x0000_s4673"/>
                </a:ext>
                <a:ext uri="{FF2B5EF4-FFF2-40B4-BE49-F238E27FC236}">
                  <a16:creationId xmlns:a16="http://schemas.microsoft.com/office/drawing/2014/main" id="{00000000-0008-0000-0300-000041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26</xdr:row>
          <xdr:rowOff>133350</xdr:rowOff>
        </xdr:from>
        <xdr:to>
          <xdr:col>0</xdr:col>
          <xdr:colOff>323850</xdr:colOff>
          <xdr:row>28</xdr:row>
          <xdr:rowOff>19050</xdr:rowOff>
        </xdr:to>
        <xdr:sp macro="" textlink="">
          <xdr:nvSpPr>
            <xdr:cNvPr id="4674" name="Check Box 22" hidden="1">
              <a:extLst>
                <a:ext uri="{63B3BB69-23CF-44E3-9099-C40C66FF867C}">
                  <a14:compatExt spid="_x0000_s4674"/>
                </a:ext>
                <a:ext uri="{FF2B5EF4-FFF2-40B4-BE49-F238E27FC236}">
                  <a16:creationId xmlns:a16="http://schemas.microsoft.com/office/drawing/2014/main" id="{00000000-0008-0000-0300-000042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26</xdr:row>
          <xdr:rowOff>133350</xdr:rowOff>
        </xdr:from>
        <xdr:to>
          <xdr:col>0</xdr:col>
          <xdr:colOff>323850</xdr:colOff>
          <xdr:row>28</xdr:row>
          <xdr:rowOff>19050</xdr:rowOff>
        </xdr:to>
        <xdr:sp macro="" textlink="">
          <xdr:nvSpPr>
            <xdr:cNvPr id="4675" name="Check Box 23" hidden="1">
              <a:extLst>
                <a:ext uri="{63B3BB69-23CF-44E3-9099-C40C66FF867C}">
                  <a14:compatExt spid="_x0000_s4675"/>
                </a:ext>
                <a:ext uri="{FF2B5EF4-FFF2-40B4-BE49-F238E27FC236}">
                  <a16:creationId xmlns:a16="http://schemas.microsoft.com/office/drawing/2014/main" id="{00000000-0008-0000-0300-000043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26</xdr:row>
          <xdr:rowOff>133350</xdr:rowOff>
        </xdr:from>
        <xdr:to>
          <xdr:col>0</xdr:col>
          <xdr:colOff>323850</xdr:colOff>
          <xdr:row>28</xdr:row>
          <xdr:rowOff>19050</xdr:rowOff>
        </xdr:to>
        <xdr:sp macro="" textlink="">
          <xdr:nvSpPr>
            <xdr:cNvPr id="4676" name="Check Box 24" hidden="1">
              <a:extLst>
                <a:ext uri="{63B3BB69-23CF-44E3-9099-C40C66FF867C}">
                  <a14:compatExt spid="_x0000_s4676"/>
                </a:ext>
                <a:ext uri="{FF2B5EF4-FFF2-40B4-BE49-F238E27FC236}">
                  <a16:creationId xmlns:a16="http://schemas.microsoft.com/office/drawing/2014/main" id="{00000000-0008-0000-0300-000044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37</xdr:row>
          <xdr:rowOff>133350</xdr:rowOff>
        </xdr:from>
        <xdr:to>
          <xdr:col>0</xdr:col>
          <xdr:colOff>323850</xdr:colOff>
          <xdr:row>39</xdr:row>
          <xdr:rowOff>19050</xdr:rowOff>
        </xdr:to>
        <xdr:sp macro="" textlink="">
          <xdr:nvSpPr>
            <xdr:cNvPr id="4677" name="Check Box 177" hidden="1">
              <a:extLst>
                <a:ext uri="{63B3BB69-23CF-44E3-9099-C40C66FF867C}">
                  <a14:compatExt spid="_x0000_s4677"/>
                </a:ext>
                <a:ext uri="{FF2B5EF4-FFF2-40B4-BE49-F238E27FC236}">
                  <a16:creationId xmlns:a16="http://schemas.microsoft.com/office/drawing/2014/main" id="{00000000-0008-0000-0300-000045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42</xdr:row>
          <xdr:rowOff>152400</xdr:rowOff>
        </xdr:from>
        <xdr:to>
          <xdr:col>1</xdr:col>
          <xdr:colOff>133350</xdr:colOff>
          <xdr:row>44</xdr:row>
          <xdr:rowOff>57150</xdr:rowOff>
        </xdr:to>
        <xdr:sp macro="" textlink="">
          <xdr:nvSpPr>
            <xdr:cNvPr id="4678" name="Check Box 1" hidden="1">
              <a:extLst>
                <a:ext uri="{63B3BB69-23CF-44E3-9099-C40C66FF867C}">
                  <a14:compatExt spid="_x0000_s4678"/>
                </a:ext>
                <a:ext uri="{FF2B5EF4-FFF2-40B4-BE49-F238E27FC236}">
                  <a16:creationId xmlns:a16="http://schemas.microsoft.com/office/drawing/2014/main" id="{00000000-0008-0000-0300-000046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43</xdr:row>
          <xdr:rowOff>133350</xdr:rowOff>
        </xdr:from>
        <xdr:to>
          <xdr:col>1</xdr:col>
          <xdr:colOff>114300</xdr:colOff>
          <xdr:row>45</xdr:row>
          <xdr:rowOff>38100</xdr:rowOff>
        </xdr:to>
        <xdr:sp macro="" textlink="">
          <xdr:nvSpPr>
            <xdr:cNvPr id="4679" name="Check Box 2" hidden="1">
              <a:extLst>
                <a:ext uri="{63B3BB69-23CF-44E3-9099-C40C66FF867C}">
                  <a14:compatExt spid="_x0000_s4679"/>
                </a:ext>
                <a:ext uri="{FF2B5EF4-FFF2-40B4-BE49-F238E27FC236}">
                  <a16:creationId xmlns:a16="http://schemas.microsoft.com/office/drawing/2014/main" id="{00000000-0008-0000-0300-000047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43</xdr:row>
          <xdr:rowOff>0</xdr:rowOff>
        </xdr:from>
        <xdr:to>
          <xdr:col>4</xdr:col>
          <xdr:colOff>114300</xdr:colOff>
          <xdr:row>44</xdr:row>
          <xdr:rowOff>57150</xdr:rowOff>
        </xdr:to>
        <xdr:sp macro="" textlink="">
          <xdr:nvSpPr>
            <xdr:cNvPr id="4680" name="Check Box 3" hidden="1">
              <a:extLst>
                <a:ext uri="{63B3BB69-23CF-44E3-9099-C40C66FF867C}">
                  <a14:compatExt spid="_x0000_s4680"/>
                </a:ext>
                <a:ext uri="{FF2B5EF4-FFF2-40B4-BE49-F238E27FC236}">
                  <a16:creationId xmlns:a16="http://schemas.microsoft.com/office/drawing/2014/main" id="{00000000-0008-0000-0300-000048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47</xdr:row>
          <xdr:rowOff>133350</xdr:rowOff>
        </xdr:from>
        <xdr:to>
          <xdr:col>0</xdr:col>
          <xdr:colOff>323850</xdr:colOff>
          <xdr:row>49</xdr:row>
          <xdr:rowOff>19050</xdr:rowOff>
        </xdr:to>
        <xdr:sp macro="" textlink="">
          <xdr:nvSpPr>
            <xdr:cNvPr id="4681" name="Check Box 4" hidden="1">
              <a:extLst>
                <a:ext uri="{63B3BB69-23CF-44E3-9099-C40C66FF867C}">
                  <a14:compatExt spid="_x0000_s4681"/>
                </a:ext>
                <a:ext uri="{FF2B5EF4-FFF2-40B4-BE49-F238E27FC236}">
                  <a16:creationId xmlns:a16="http://schemas.microsoft.com/office/drawing/2014/main" id="{00000000-0008-0000-0300-000049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48</xdr:row>
          <xdr:rowOff>133350</xdr:rowOff>
        </xdr:from>
        <xdr:to>
          <xdr:col>0</xdr:col>
          <xdr:colOff>323850</xdr:colOff>
          <xdr:row>50</xdr:row>
          <xdr:rowOff>19050</xdr:rowOff>
        </xdr:to>
        <xdr:sp macro="" textlink="">
          <xdr:nvSpPr>
            <xdr:cNvPr id="4682" name="Check Box 5" hidden="1">
              <a:extLst>
                <a:ext uri="{63B3BB69-23CF-44E3-9099-C40C66FF867C}">
                  <a14:compatExt spid="_x0000_s4682"/>
                </a:ext>
                <a:ext uri="{FF2B5EF4-FFF2-40B4-BE49-F238E27FC236}">
                  <a16:creationId xmlns:a16="http://schemas.microsoft.com/office/drawing/2014/main" id="{00000000-0008-0000-0300-00004A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47</xdr:row>
          <xdr:rowOff>133350</xdr:rowOff>
        </xdr:from>
        <xdr:to>
          <xdr:col>0</xdr:col>
          <xdr:colOff>323850</xdr:colOff>
          <xdr:row>49</xdr:row>
          <xdr:rowOff>19050</xdr:rowOff>
        </xdr:to>
        <xdr:sp macro="" textlink="">
          <xdr:nvSpPr>
            <xdr:cNvPr id="4683" name="Check Box 20" hidden="1">
              <a:extLst>
                <a:ext uri="{63B3BB69-23CF-44E3-9099-C40C66FF867C}">
                  <a14:compatExt spid="_x0000_s4683"/>
                </a:ext>
                <a:ext uri="{FF2B5EF4-FFF2-40B4-BE49-F238E27FC236}">
                  <a16:creationId xmlns:a16="http://schemas.microsoft.com/office/drawing/2014/main" id="{00000000-0008-0000-0300-00004B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47</xdr:row>
          <xdr:rowOff>133350</xdr:rowOff>
        </xdr:from>
        <xdr:to>
          <xdr:col>0</xdr:col>
          <xdr:colOff>323850</xdr:colOff>
          <xdr:row>49</xdr:row>
          <xdr:rowOff>19050</xdr:rowOff>
        </xdr:to>
        <xdr:sp macro="" textlink="">
          <xdr:nvSpPr>
            <xdr:cNvPr id="4684" name="Check Box 21" hidden="1">
              <a:extLst>
                <a:ext uri="{63B3BB69-23CF-44E3-9099-C40C66FF867C}">
                  <a14:compatExt spid="_x0000_s4684"/>
                </a:ext>
                <a:ext uri="{FF2B5EF4-FFF2-40B4-BE49-F238E27FC236}">
                  <a16:creationId xmlns:a16="http://schemas.microsoft.com/office/drawing/2014/main" id="{00000000-0008-0000-0300-00004C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46</xdr:row>
          <xdr:rowOff>133350</xdr:rowOff>
        </xdr:from>
        <xdr:to>
          <xdr:col>0</xdr:col>
          <xdr:colOff>323850</xdr:colOff>
          <xdr:row>48</xdr:row>
          <xdr:rowOff>19050</xdr:rowOff>
        </xdr:to>
        <xdr:sp macro="" textlink="">
          <xdr:nvSpPr>
            <xdr:cNvPr id="4685" name="Check Box 22" hidden="1">
              <a:extLst>
                <a:ext uri="{63B3BB69-23CF-44E3-9099-C40C66FF867C}">
                  <a14:compatExt spid="_x0000_s4685"/>
                </a:ext>
                <a:ext uri="{FF2B5EF4-FFF2-40B4-BE49-F238E27FC236}">
                  <a16:creationId xmlns:a16="http://schemas.microsoft.com/office/drawing/2014/main" id="{00000000-0008-0000-0300-00004D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46</xdr:row>
          <xdr:rowOff>133350</xdr:rowOff>
        </xdr:from>
        <xdr:to>
          <xdr:col>0</xdr:col>
          <xdr:colOff>323850</xdr:colOff>
          <xdr:row>48</xdr:row>
          <xdr:rowOff>19050</xdr:rowOff>
        </xdr:to>
        <xdr:sp macro="" textlink="">
          <xdr:nvSpPr>
            <xdr:cNvPr id="4686" name="Check Box 23" hidden="1">
              <a:extLst>
                <a:ext uri="{63B3BB69-23CF-44E3-9099-C40C66FF867C}">
                  <a14:compatExt spid="_x0000_s4686"/>
                </a:ext>
                <a:ext uri="{FF2B5EF4-FFF2-40B4-BE49-F238E27FC236}">
                  <a16:creationId xmlns:a16="http://schemas.microsoft.com/office/drawing/2014/main" id="{00000000-0008-0000-0300-00004E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46</xdr:row>
          <xdr:rowOff>133350</xdr:rowOff>
        </xdr:from>
        <xdr:to>
          <xdr:col>0</xdr:col>
          <xdr:colOff>323850</xdr:colOff>
          <xdr:row>48</xdr:row>
          <xdr:rowOff>19050</xdr:rowOff>
        </xdr:to>
        <xdr:sp macro="" textlink="">
          <xdr:nvSpPr>
            <xdr:cNvPr id="4687" name="Check Box 24" hidden="1">
              <a:extLst>
                <a:ext uri="{63B3BB69-23CF-44E3-9099-C40C66FF867C}">
                  <a14:compatExt spid="_x0000_s4687"/>
                </a:ext>
                <a:ext uri="{FF2B5EF4-FFF2-40B4-BE49-F238E27FC236}">
                  <a16:creationId xmlns:a16="http://schemas.microsoft.com/office/drawing/2014/main" id="{00000000-0008-0000-0300-00004F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57</xdr:row>
          <xdr:rowOff>133350</xdr:rowOff>
        </xdr:from>
        <xdr:to>
          <xdr:col>0</xdr:col>
          <xdr:colOff>323850</xdr:colOff>
          <xdr:row>59</xdr:row>
          <xdr:rowOff>19050</xdr:rowOff>
        </xdr:to>
        <xdr:sp macro="" textlink="">
          <xdr:nvSpPr>
            <xdr:cNvPr id="4688" name="Check Box 177" hidden="1">
              <a:extLst>
                <a:ext uri="{63B3BB69-23CF-44E3-9099-C40C66FF867C}">
                  <a14:compatExt spid="_x0000_s4688"/>
                </a:ext>
                <a:ext uri="{FF2B5EF4-FFF2-40B4-BE49-F238E27FC236}">
                  <a16:creationId xmlns:a16="http://schemas.microsoft.com/office/drawing/2014/main" id="{00000000-0008-0000-0300-000050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62</xdr:row>
          <xdr:rowOff>152400</xdr:rowOff>
        </xdr:from>
        <xdr:to>
          <xdr:col>1</xdr:col>
          <xdr:colOff>133350</xdr:colOff>
          <xdr:row>64</xdr:row>
          <xdr:rowOff>57150</xdr:rowOff>
        </xdr:to>
        <xdr:sp macro="" textlink="">
          <xdr:nvSpPr>
            <xdr:cNvPr id="4689" name="Check Box 1" hidden="1">
              <a:extLst>
                <a:ext uri="{63B3BB69-23CF-44E3-9099-C40C66FF867C}">
                  <a14:compatExt spid="_x0000_s4689"/>
                </a:ext>
                <a:ext uri="{FF2B5EF4-FFF2-40B4-BE49-F238E27FC236}">
                  <a16:creationId xmlns:a16="http://schemas.microsoft.com/office/drawing/2014/main" id="{00000000-0008-0000-0300-000051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63</xdr:row>
          <xdr:rowOff>133350</xdr:rowOff>
        </xdr:from>
        <xdr:to>
          <xdr:col>1</xdr:col>
          <xdr:colOff>114300</xdr:colOff>
          <xdr:row>65</xdr:row>
          <xdr:rowOff>38100</xdr:rowOff>
        </xdr:to>
        <xdr:sp macro="" textlink="">
          <xdr:nvSpPr>
            <xdr:cNvPr id="4690" name="Check Box 2" hidden="1">
              <a:extLst>
                <a:ext uri="{63B3BB69-23CF-44E3-9099-C40C66FF867C}">
                  <a14:compatExt spid="_x0000_s4690"/>
                </a:ext>
                <a:ext uri="{FF2B5EF4-FFF2-40B4-BE49-F238E27FC236}">
                  <a16:creationId xmlns:a16="http://schemas.microsoft.com/office/drawing/2014/main" id="{00000000-0008-0000-0300-000052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63</xdr:row>
          <xdr:rowOff>0</xdr:rowOff>
        </xdr:from>
        <xdr:to>
          <xdr:col>4</xdr:col>
          <xdr:colOff>114300</xdr:colOff>
          <xdr:row>64</xdr:row>
          <xdr:rowOff>57150</xdr:rowOff>
        </xdr:to>
        <xdr:sp macro="" textlink="">
          <xdr:nvSpPr>
            <xdr:cNvPr id="4691" name="Check Box 3" hidden="1">
              <a:extLst>
                <a:ext uri="{63B3BB69-23CF-44E3-9099-C40C66FF867C}">
                  <a14:compatExt spid="_x0000_s4691"/>
                </a:ext>
                <a:ext uri="{FF2B5EF4-FFF2-40B4-BE49-F238E27FC236}">
                  <a16:creationId xmlns:a16="http://schemas.microsoft.com/office/drawing/2014/main" id="{00000000-0008-0000-0300-000053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67</xdr:row>
          <xdr:rowOff>133350</xdr:rowOff>
        </xdr:from>
        <xdr:to>
          <xdr:col>0</xdr:col>
          <xdr:colOff>323850</xdr:colOff>
          <xdr:row>69</xdr:row>
          <xdr:rowOff>19050</xdr:rowOff>
        </xdr:to>
        <xdr:sp macro="" textlink="">
          <xdr:nvSpPr>
            <xdr:cNvPr id="4692" name="Check Box 4" hidden="1">
              <a:extLst>
                <a:ext uri="{63B3BB69-23CF-44E3-9099-C40C66FF867C}">
                  <a14:compatExt spid="_x0000_s4692"/>
                </a:ext>
                <a:ext uri="{FF2B5EF4-FFF2-40B4-BE49-F238E27FC236}">
                  <a16:creationId xmlns:a16="http://schemas.microsoft.com/office/drawing/2014/main" id="{00000000-0008-0000-0300-000054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68</xdr:row>
          <xdr:rowOff>133350</xdr:rowOff>
        </xdr:from>
        <xdr:to>
          <xdr:col>0</xdr:col>
          <xdr:colOff>323850</xdr:colOff>
          <xdr:row>70</xdr:row>
          <xdr:rowOff>19050</xdr:rowOff>
        </xdr:to>
        <xdr:sp macro="" textlink="">
          <xdr:nvSpPr>
            <xdr:cNvPr id="4693" name="Check Box 5" hidden="1">
              <a:extLst>
                <a:ext uri="{63B3BB69-23CF-44E3-9099-C40C66FF867C}">
                  <a14:compatExt spid="_x0000_s4693"/>
                </a:ext>
                <a:ext uri="{FF2B5EF4-FFF2-40B4-BE49-F238E27FC236}">
                  <a16:creationId xmlns:a16="http://schemas.microsoft.com/office/drawing/2014/main" id="{00000000-0008-0000-0300-000055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67</xdr:row>
          <xdr:rowOff>133350</xdr:rowOff>
        </xdr:from>
        <xdr:to>
          <xdr:col>0</xdr:col>
          <xdr:colOff>323850</xdr:colOff>
          <xdr:row>69</xdr:row>
          <xdr:rowOff>19050</xdr:rowOff>
        </xdr:to>
        <xdr:sp macro="" textlink="">
          <xdr:nvSpPr>
            <xdr:cNvPr id="4694" name="Check Box 20" hidden="1">
              <a:extLst>
                <a:ext uri="{63B3BB69-23CF-44E3-9099-C40C66FF867C}">
                  <a14:compatExt spid="_x0000_s4694"/>
                </a:ext>
                <a:ext uri="{FF2B5EF4-FFF2-40B4-BE49-F238E27FC236}">
                  <a16:creationId xmlns:a16="http://schemas.microsoft.com/office/drawing/2014/main" id="{00000000-0008-0000-0300-000056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67</xdr:row>
          <xdr:rowOff>133350</xdr:rowOff>
        </xdr:from>
        <xdr:to>
          <xdr:col>0</xdr:col>
          <xdr:colOff>323850</xdr:colOff>
          <xdr:row>69</xdr:row>
          <xdr:rowOff>19050</xdr:rowOff>
        </xdr:to>
        <xdr:sp macro="" textlink="">
          <xdr:nvSpPr>
            <xdr:cNvPr id="4695" name="Check Box 21" hidden="1">
              <a:extLst>
                <a:ext uri="{63B3BB69-23CF-44E3-9099-C40C66FF867C}">
                  <a14:compatExt spid="_x0000_s4695"/>
                </a:ext>
                <a:ext uri="{FF2B5EF4-FFF2-40B4-BE49-F238E27FC236}">
                  <a16:creationId xmlns:a16="http://schemas.microsoft.com/office/drawing/2014/main" id="{00000000-0008-0000-0300-000057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66</xdr:row>
          <xdr:rowOff>133350</xdr:rowOff>
        </xdr:from>
        <xdr:to>
          <xdr:col>0</xdr:col>
          <xdr:colOff>323850</xdr:colOff>
          <xdr:row>68</xdr:row>
          <xdr:rowOff>19050</xdr:rowOff>
        </xdr:to>
        <xdr:sp macro="" textlink="">
          <xdr:nvSpPr>
            <xdr:cNvPr id="4696" name="Check Box 22" hidden="1">
              <a:extLst>
                <a:ext uri="{63B3BB69-23CF-44E3-9099-C40C66FF867C}">
                  <a14:compatExt spid="_x0000_s4696"/>
                </a:ext>
                <a:ext uri="{FF2B5EF4-FFF2-40B4-BE49-F238E27FC236}">
                  <a16:creationId xmlns:a16="http://schemas.microsoft.com/office/drawing/2014/main" id="{00000000-0008-0000-0300-000058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66</xdr:row>
          <xdr:rowOff>133350</xdr:rowOff>
        </xdr:from>
        <xdr:to>
          <xdr:col>0</xdr:col>
          <xdr:colOff>323850</xdr:colOff>
          <xdr:row>68</xdr:row>
          <xdr:rowOff>19050</xdr:rowOff>
        </xdr:to>
        <xdr:sp macro="" textlink="">
          <xdr:nvSpPr>
            <xdr:cNvPr id="4697" name="Check Box 23" hidden="1">
              <a:extLst>
                <a:ext uri="{63B3BB69-23CF-44E3-9099-C40C66FF867C}">
                  <a14:compatExt spid="_x0000_s4697"/>
                </a:ext>
                <a:ext uri="{FF2B5EF4-FFF2-40B4-BE49-F238E27FC236}">
                  <a16:creationId xmlns:a16="http://schemas.microsoft.com/office/drawing/2014/main" id="{00000000-0008-0000-0300-000059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66</xdr:row>
          <xdr:rowOff>133350</xdr:rowOff>
        </xdr:from>
        <xdr:to>
          <xdr:col>0</xdr:col>
          <xdr:colOff>323850</xdr:colOff>
          <xdr:row>68</xdr:row>
          <xdr:rowOff>19050</xdr:rowOff>
        </xdr:to>
        <xdr:sp macro="" textlink="">
          <xdr:nvSpPr>
            <xdr:cNvPr id="4698" name="Check Box 24" hidden="1">
              <a:extLst>
                <a:ext uri="{63B3BB69-23CF-44E3-9099-C40C66FF867C}">
                  <a14:compatExt spid="_x0000_s4698"/>
                </a:ext>
                <a:ext uri="{FF2B5EF4-FFF2-40B4-BE49-F238E27FC236}">
                  <a16:creationId xmlns:a16="http://schemas.microsoft.com/office/drawing/2014/main" id="{00000000-0008-0000-0300-00005A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77</xdr:row>
          <xdr:rowOff>133350</xdr:rowOff>
        </xdr:from>
        <xdr:to>
          <xdr:col>0</xdr:col>
          <xdr:colOff>323850</xdr:colOff>
          <xdr:row>79</xdr:row>
          <xdr:rowOff>19050</xdr:rowOff>
        </xdr:to>
        <xdr:sp macro="" textlink="">
          <xdr:nvSpPr>
            <xdr:cNvPr id="4699" name="Check Box 177" hidden="1">
              <a:extLst>
                <a:ext uri="{63B3BB69-23CF-44E3-9099-C40C66FF867C}">
                  <a14:compatExt spid="_x0000_s4699"/>
                </a:ext>
                <a:ext uri="{FF2B5EF4-FFF2-40B4-BE49-F238E27FC236}">
                  <a16:creationId xmlns:a16="http://schemas.microsoft.com/office/drawing/2014/main" id="{00000000-0008-0000-0300-00005B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82</xdr:row>
          <xdr:rowOff>152400</xdr:rowOff>
        </xdr:from>
        <xdr:to>
          <xdr:col>1</xdr:col>
          <xdr:colOff>133350</xdr:colOff>
          <xdr:row>84</xdr:row>
          <xdr:rowOff>57150</xdr:rowOff>
        </xdr:to>
        <xdr:sp macro="" textlink="">
          <xdr:nvSpPr>
            <xdr:cNvPr id="4700" name="Check Box 1" hidden="1">
              <a:extLst>
                <a:ext uri="{63B3BB69-23CF-44E3-9099-C40C66FF867C}">
                  <a14:compatExt spid="_x0000_s4700"/>
                </a:ext>
                <a:ext uri="{FF2B5EF4-FFF2-40B4-BE49-F238E27FC236}">
                  <a16:creationId xmlns:a16="http://schemas.microsoft.com/office/drawing/2014/main" id="{00000000-0008-0000-0300-00005C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83</xdr:row>
          <xdr:rowOff>133350</xdr:rowOff>
        </xdr:from>
        <xdr:to>
          <xdr:col>1</xdr:col>
          <xdr:colOff>114300</xdr:colOff>
          <xdr:row>85</xdr:row>
          <xdr:rowOff>38100</xdr:rowOff>
        </xdr:to>
        <xdr:sp macro="" textlink="">
          <xdr:nvSpPr>
            <xdr:cNvPr id="4701" name="Check Box 2" hidden="1">
              <a:extLst>
                <a:ext uri="{63B3BB69-23CF-44E3-9099-C40C66FF867C}">
                  <a14:compatExt spid="_x0000_s4701"/>
                </a:ext>
                <a:ext uri="{FF2B5EF4-FFF2-40B4-BE49-F238E27FC236}">
                  <a16:creationId xmlns:a16="http://schemas.microsoft.com/office/drawing/2014/main" id="{00000000-0008-0000-0300-00005D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83</xdr:row>
          <xdr:rowOff>0</xdr:rowOff>
        </xdr:from>
        <xdr:to>
          <xdr:col>4</xdr:col>
          <xdr:colOff>114300</xdr:colOff>
          <xdr:row>84</xdr:row>
          <xdr:rowOff>57150</xdr:rowOff>
        </xdr:to>
        <xdr:sp macro="" textlink="">
          <xdr:nvSpPr>
            <xdr:cNvPr id="4702" name="Check Box 3" hidden="1">
              <a:extLst>
                <a:ext uri="{63B3BB69-23CF-44E3-9099-C40C66FF867C}">
                  <a14:compatExt spid="_x0000_s4702"/>
                </a:ext>
                <a:ext uri="{FF2B5EF4-FFF2-40B4-BE49-F238E27FC236}">
                  <a16:creationId xmlns:a16="http://schemas.microsoft.com/office/drawing/2014/main" id="{00000000-0008-0000-0300-00005E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87</xdr:row>
          <xdr:rowOff>133350</xdr:rowOff>
        </xdr:from>
        <xdr:to>
          <xdr:col>0</xdr:col>
          <xdr:colOff>323850</xdr:colOff>
          <xdr:row>89</xdr:row>
          <xdr:rowOff>19050</xdr:rowOff>
        </xdr:to>
        <xdr:sp macro="" textlink="">
          <xdr:nvSpPr>
            <xdr:cNvPr id="4703" name="Check Box 4" hidden="1">
              <a:extLst>
                <a:ext uri="{63B3BB69-23CF-44E3-9099-C40C66FF867C}">
                  <a14:compatExt spid="_x0000_s4703"/>
                </a:ext>
                <a:ext uri="{FF2B5EF4-FFF2-40B4-BE49-F238E27FC236}">
                  <a16:creationId xmlns:a16="http://schemas.microsoft.com/office/drawing/2014/main" id="{00000000-0008-0000-0300-00005F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88</xdr:row>
          <xdr:rowOff>133350</xdr:rowOff>
        </xdr:from>
        <xdr:to>
          <xdr:col>0</xdr:col>
          <xdr:colOff>323850</xdr:colOff>
          <xdr:row>90</xdr:row>
          <xdr:rowOff>19050</xdr:rowOff>
        </xdr:to>
        <xdr:sp macro="" textlink="">
          <xdr:nvSpPr>
            <xdr:cNvPr id="4704" name="Check Box 5" hidden="1">
              <a:extLst>
                <a:ext uri="{63B3BB69-23CF-44E3-9099-C40C66FF867C}">
                  <a14:compatExt spid="_x0000_s4704"/>
                </a:ext>
                <a:ext uri="{FF2B5EF4-FFF2-40B4-BE49-F238E27FC236}">
                  <a16:creationId xmlns:a16="http://schemas.microsoft.com/office/drawing/2014/main" id="{00000000-0008-0000-0300-000060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87</xdr:row>
          <xdr:rowOff>133350</xdr:rowOff>
        </xdr:from>
        <xdr:to>
          <xdr:col>0</xdr:col>
          <xdr:colOff>323850</xdr:colOff>
          <xdr:row>89</xdr:row>
          <xdr:rowOff>19050</xdr:rowOff>
        </xdr:to>
        <xdr:sp macro="" textlink="">
          <xdr:nvSpPr>
            <xdr:cNvPr id="4705" name="Check Box 20" hidden="1">
              <a:extLst>
                <a:ext uri="{63B3BB69-23CF-44E3-9099-C40C66FF867C}">
                  <a14:compatExt spid="_x0000_s4705"/>
                </a:ext>
                <a:ext uri="{FF2B5EF4-FFF2-40B4-BE49-F238E27FC236}">
                  <a16:creationId xmlns:a16="http://schemas.microsoft.com/office/drawing/2014/main" id="{00000000-0008-0000-0300-000061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87</xdr:row>
          <xdr:rowOff>133350</xdr:rowOff>
        </xdr:from>
        <xdr:to>
          <xdr:col>0</xdr:col>
          <xdr:colOff>323850</xdr:colOff>
          <xdr:row>89</xdr:row>
          <xdr:rowOff>19050</xdr:rowOff>
        </xdr:to>
        <xdr:sp macro="" textlink="">
          <xdr:nvSpPr>
            <xdr:cNvPr id="4706" name="Check Box 21" hidden="1">
              <a:extLst>
                <a:ext uri="{63B3BB69-23CF-44E3-9099-C40C66FF867C}">
                  <a14:compatExt spid="_x0000_s4706"/>
                </a:ext>
                <a:ext uri="{FF2B5EF4-FFF2-40B4-BE49-F238E27FC236}">
                  <a16:creationId xmlns:a16="http://schemas.microsoft.com/office/drawing/2014/main" id="{00000000-0008-0000-0300-000062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86</xdr:row>
          <xdr:rowOff>133350</xdr:rowOff>
        </xdr:from>
        <xdr:to>
          <xdr:col>0</xdr:col>
          <xdr:colOff>323850</xdr:colOff>
          <xdr:row>88</xdr:row>
          <xdr:rowOff>19050</xdr:rowOff>
        </xdr:to>
        <xdr:sp macro="" textlink="">
          <xdr:nvSpPr>
            <xdr:cNvPr id="4707" name="Check Box 22" hidden="1">
              <a:extLst>
                <a:ext uri="{63B3BB69-23CF-44E3-9099-C40C66FF867C}">
                  <a14:compatExt spid="_x0000_s4707"/>
                </a:ext>
                <a:ext uri="{FF2B5EF4-FFF2-40B4-BE49-F238E27FC236}">
                  <a16:creationId xmlns:a16="http://schemas.microsoft.com/office/drawing/2014/main" id="{00000000-0008-0000-0300-000063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86</xdr:row>
          <xdr:rowOff>133350</xdr:rowOff>
        </xdr:from>
        <xdr:to>
          <xdr:col>0</xdr:col>
          <xdr:colOff>323850</xdr:colOff>
          <xdr:row>88</xdr:row>
          <xdr:rowOff>19050</xdr:rowOff>
        </xdr:to>
        <xdr:sp macro="" textlink="">
          <xdr:nvSpPr>
            <xdr:cNvPr id="4708" name="Check Box 23" hidden="1">
              <a:extLst>
                <a:ext uri="{63B3BB69-23CF-44E3-9099-C40C66FF867C}">
                  <a14:compatExt spid="_x0000_s4708"/>
                </a:ext>
                <a:ext uri="{FF2B5EF4-FFF2-40B4-BE49-F238E27FC236}">
                  <a16:creationId xmlns:a16="http://schemas.microsoft.com/office/drawing/2014/main" id="{00000000-0008-0000-0300-000064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86</xdr:row>
          <xdr:rowOff>133350</xdr:rowOff>
        </xdr:from>
        <xdr:to>
          <xdr:col>0</xdr:col>
          <xdr:colOff>323850</xdr:colOff>
          <xdr:row>88</xdr:row>
          <xdr:rowOff>19050</xdr:rowOff>
        </xdr:to>
        <xdr:sp macro="" textlink="">
          <xdr:nvSpPr>
            <xdr:cNvPr id="4709" name="Check Box 24" hidden="1">
              <a:extLst>
                <a:ext uri="{63B3BB69-23CF-44E3-9099-C40C66FF867C}">
                  <a14:compatExt spid="_x0000_s4709"/>
                </a:ext>
                <a:ext uri="{FF2B5EF4-FFF2-40B4-BE49-F238E27FC236}">
                  <a16:creationId xmlns:a16="http://schemas.microsoft.com/office/drawing/2014/main" id="{00000000-0008-0000-0300-000065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97</xdr:row>
          <xdr:rowOff>133350</xdr:rowOff>
        </xdr:from>
        <xdr:to>
          <xdr:col>0</xdr:col>
          <xdr:colOff>323850</xdr:colOff>
          <xdr:row>99</xdr:row>
          <xdr:rowOff>19050</xdr:rowOff>
        </xdr:to>
        <xdr:sp macro="" textlink="">
          <xdr:nvSpPr>
            <xdr:cNvPr id="4710" name="Check Box 177" hidden="1">
              <a:extLst>
                <a:ext uri="{63B3BB69-23CF-44E3-9099-C40C66FF867C}">
                  <a14:compatExt spid="_x0000_s4710"/>
                </a:ext>
                <a:ext uri="{FF2B5EF4-FFF2-40B4-BE49-F238E27FC236}">
                  <a16:creationId xmlns:a16="http://schemas.microsoft.com/office/drawing/2014/main" id="{00000000-0008-0000-0300-000066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102</xdr:row>
          <xdr:rowOff>152400</xdr:rowOff>
        </xdr:from>
        <xdr:to>
          <xdr:col>1</xdr:col>
          <xdr:colOff>133350</xdr:colOff>
          <xdr:row>104</xdr:row>
          <xdr:rowOff>57150</xdr:rowOff>
        </xdr:to>
        <xdr:sp macro="" textlink="">
          <xdr:nvSpPr>
            <xdr:cNvPr id="4711" name="Check Box 1" hidden="1">
              <a:extLst>
                <a:ext uri="{63B3BB69-23CF-44E3-9099-C40C66FF867C}">
                  <a14:compatExt spid="_x0000_s4711"/>
                </a:ext>
                <a:ext uri="{FF2B5EF4-FFF2-40B4-BE49-F238E27FC236}">
                  <a16:creationId xmlns:a16="http://schemas.microsoft.com/office/drawing/2014/main" id="{00000000-0008-0000-0300-000067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103</xdr:row>
          <xdr:rowOff>133350</xdr:rowOff>
        </xdr:from>
        <xdr:to>
          <xdr:col>1</xdr:col>
          <xdr:colOff>114300</xdr:colOff>
          <xdr:row>105</xdr:row>
          <xdr:rowOff>38100</xdr:rowOff>
        </xdr:to>
        <xdr:sp macro="" textlink="">
          <xdr:nvSpPr>
            <xdr:cNvPr id="4712" name="Check Box 2" hidden="1">
              <a:extLst>
                <a:ext uri="{63B3BB69-23CF-44E3-9099-C40C66FF867C}">
                  <a14:compatExt spid="_x0000_s4712"/>
                </a:ext>
                <a:ext uri="{FF2B5EF4-FFF2-40B4-BE49-F238E27FC236}">
                  <a16:creationId xmlns:a16="http://schemas.microsoft.com/office/drawing/2014/main" id="{00000000-0008-0000-0300-000068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103</xdr:row>
          <xdr:rowOff>0</xdr:rowOff>
        </xdr:from>
        <xdr:to>
          <xdr:col>4</xdr:col>
          <xdr:colOff>114300</xdr:colOff>
          <xdr:row>104</xdr:row>
          <xdr:rowOff>57150</xdr:rowOff>
        </xdr:to>
        <xdr:sp macro="" textlink="">
          <xdr:nvSpPr>
            <xdr:cNvPr id="4713" name="Check Box 3" hidden="1">
              <a:extLst>
                <a:ext uri="{63B3BB69-23CF-44E3-9099-C40C66FF867C}">
                  <a14:compatExt spid="_x0000_s4713"/>
                </a:ext>
                <a:ext uri="{FF2B5EF4-FFF2-40B4-BE49-F238E27FC236}">
                  <a16:creationId xmlns:a16="http://schemas.microsoft.com/office/drawing/2014/main" id="{00000000-0008-0000-0300-000069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107</xdr:row>
          <xdr:rowOff>133350</xdr:rowOff>
        </xdr:from>
        <xdr:to>
          <xdr:col>0</xdr:col>
          <xdr:colOff>323850</xdr:colOff>
          <xdr:row>109</xdr:row>
          <xdr:rowOff>19050</xdr:rowOff>
        </xdr:to>
        <xdr:sp macro="" textlink="">
          <xdr:nvSpPr>
            <xdr:cNvPr id="4714" name="Check Box 4" hidden="1">
              <a:extLst>
                <a:ext uri="{63B3BB69-23CF-44E3-9099-C40C66FF867C}">
                  <a14:compatExt spid="_x0000_s4714"/>
                </a:ext>
                <a:ext uri="{FF2B5EF4-FFF2-40B4-BE49-F238E27FC236}">
                  <a16:creationId xmlns:a16="http://schemas.microsoft.com/office/drawing/2014/main" id="{00000000-0008-0000-0300-00006A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108</xdr:row>
          <xdr:rowOff>133350</xdr:rowOff>
        </xdr:from>
        <xdr:to>
          <xdr:col>0</xdr:col>
          <xdr:colOff>323850</xdr:colOff>
          <xdr:row>110</xdr:row>
          <xdr:rowOff>19050</xdr:rowOff>
        </xdr:to>
        <xdr:sp macro="" textlink="">
          <xdr:nvSpPr>
            <xdr:cNvPr id="4715" name="Check Box 5" hidden="1">
              <a:extLst>
                <a:ext uri="{63B3BB69-23CF-44E3-9099-C40C66FF867C}">
                  <a14:compatExt spid="_x0000_s4715"/>
                </a:ext>
                <a:ext uri="{FF2B5EF4-FFF2-40B4-BE49-F238E27FC236}">
                  <a16:creationId xmlns:a16="http://schemas.microsoft.com/office/drawing/2014/main" id="{00000000-0008-0000-0300-00006B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107</xdr:row>
          <xdr:rowOff>133350</xdr:rowOff>
        </xdr:from>
        <xdr:to>
          <xdr:col>0</xdr:col>
          <xdr:colOff>323850</xdr:colOff>
          <xdr:row>109</xdr:row>
          <xdr:rowOff>19050</xdr:rowOff>
        </xdr:to>
        <xdr:sp macro="" textlink="">
          <xdr:nvSpPr>
            <xdr:cNvPr id="4716" name="Check Box 20" hidden="1">
              <a:extLst>
                <a:ext uri="{63B3BB69-23CF-44E3-9099-C40C66FF867C}">
                  <a14:compatExt spid="_x0000_s4716"/>
                </a:ext>
                <a:ext uri="{FF2B5EF4-FFF2-40B4-BE49-F238E27FC236}">
                  <a16:creationId xmlns:a16="http://schemas.microsoft.com/office/drawing/2014/main" id="{00000000-0008-0000-0300-00006C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107</xdr:row>
          <xdr:rowOff>133350</xdr:rowOff>
        </xdr:from>
        <xdr:to>
          <xdr:col>0</xdr:col>
          <xdr:colOff>323850</xdr:colOff>
          <xdr:row>109</xdr:row>
          <xdr:rowOff>19050</xdr:rowOff>
        </xdr:to>
        <xdr:sp macro="" textlink="">
          <xdr:nvSpPr>
            <xdr:cNvPr id="4717" name="Check Box 21" hidden="1">
              <a:extLst>
                <a:ext uri="{63B3BB69-23CF-44E3-9099-C40C66FF867C}">
                  <a14:compatExt spid="_x0000_s4717"/>
                </a:ext>
                <a:ext uri="{FF2B5EF4-FFF2-40B4-BE49-F238E27FC236}">
                  <a16:creationId xmlns:a16="http://schemas.microsoft.com/office/drawing/2014/main" id="{00000000-0008-0000-0300-00006D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106</xdr:row>
          <xdr:rowOff>133350</xdr:rowOff>
        </xdr:from>
        <xdr:to>
          <xdr:col>0</xdr:col>
          <xdr:colOff>323850</xdr:colOff>
          <xdr:row>108</xdr:row>
          <xdr:rowOff>19050</xdr:rowOff>
        </xdr:to>
        <xdr:sp macro="" textlink="">
          <xdr:nvSpPr>
            <xdr:cNvPr id="4718" name="Check Box 22" hidden="1">
              <a:extLst>
                <a:ext uri="{63B3BB69-23CF-44E3-9099-C40C66FF867C}">
                  <a14:compatExt spid="_x0000_s4718"/>
                </a:ext>
                <a:ext uri="{FF2B5EF4-FFF2-40B4-BE49-F238E27FC236}">
                  <a16:creationId xmlns:a16="http://schemas.microsoft.com/office/drawing/2014/main" id="{00000000-0008-0000-0300-00006E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106</xdr:row>
          <xdr:rowOff>133350</xdr:rowOff>
        </xdr:from>
        <xdr:to>
          <xdr:col>0</xdr:col>
          <xdr:colOff>323850</xdr:colOff>
          <xdr:row>108</xdr:row>
          <xdr:rowOff>19050</xdr:rowOff>
        </xdr:to>
        <xdr:sp macro="" textlink="">
          <xdr:nvSpPr>
            <xdr:cNvPr id="4719" name="Check Box 23" hidden="1">
              <a:extLst>
                <a:ext uri="{63B3BB69-23CF-44E3-9099-C40C66FF867C}">
                  <a14:compatExt spid="_x0000_s4719"/>
                </a:ext>
                <a:ext uri="{FF2B5EF4-FFF2-40B4-BE49-F238E27FC236}">
                  <a16:creationId xmlns:a16="http://schemas.microsoft.com/office/drawing/2014/main" id="{00000000-0008-0000-0300-00006F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106</xdr:row>
          <xdr:rowOff>133350</xdr:rowOff>
        </xdr:from>
        <xdr:to>
          <xdr:col>0</xdr:col>
          <xdr:colOff>323850</xdr:colOff>
          <xdr:row>108</xdr:row>
          <xdr:rowOff>19050</xdr:rowOff>
        </xdr:to>
        <xdr:sp macro="" textlink="">
          <xdr:nvSpPr>
            <xdr:cNvPr id="4720" name="Check Box 24" hidden="1">
              <a:extLst>
                <a:ext uri="{63B3BB69-23CF-44E3-9099-C40C66FF867C}">
                  <a14:compatExt spid="_x0000_s4720"/>
                </a:ext>
                <a:ext uri="{FF2B5EF4-FFF2-40B4-BE49-F238E27FC236}">
                  <a16:creationId xmlns:a16="http://schemas.microsoft.com/office/drawing/2014/main" id="{00000000-0008-0000-0300-000070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117</xdr:row>
          <xdr:rowOff>133350</xdr:rowOff>
        </xdr:from>
        <xdr:to>
          <xdr:col>0</xdr:col>
          <xdr:colOff>323850</xdr:colOff>
          <xdr:row>119</xdr:row>
          <xdr:rowOff>19050</xdr:rowOff>
        </xdr:to>
        <xdr:sp macro="" textlink="">
          <xdr:nvSpPr>
            <xdr:cNvPr id="4721" name="Check Box 177" hidden="1">
              <a:extLst>
                <a:ext uri="{63B3BB69-23CF-44E3-9099-C40C66FF867C}">
                  <a14:compatExt spid="_x0000_s4721"/>
                </a:ext>
                <a:ext uri="{FF2B5EF4-FFF2-40B4-BE49-F238E27FC236}">
                  <a16:creationId xmlns:a16="http://schemas.microsoft.com/office/drawing/2014/main" id="{00000000-0008-0000-0300-000071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122</xdr:row>
          <xdr:rowOff>152400</xdr:rowOff>
        </xdr:from>
        <xdr:to>
          <xdr:col>1</xdr:col>
          <xdr:colOff>133350</xdr:colOff>
          <xdr:row>124</xdr:row>
          <xdr:rowOff>57150</xdr:rowOff>
        </xdr:to>
        <xdr:sp macro="" textlink="">
          <xdr:nvSpPr>
            <xdr:cNvPr id="4722" name="Check Box 1" hidden="1">
              <a:extLst>
                <a:ext uri="{63B3BB69-23CF-44E3-9099-C40C66FF867C}">
                  <a14:compatExt spid="_x0000_s4722"/>
                </a:ext>
                <a:ext uri="{FF2B5EF4-FFF2-40B4-BE49-F238E27FC236}">
                  <a16:creationId xmlns:a16="http://schemas.microsoft.com/office/drawing/2014/main" id="{00000000-0008-0000-0300-000072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123</xdr:row>
          <xdr:rowOff>133350</xdr:rowOff>
        </xdr:from>
        <xdr:to>
          <xdr:col>1</xdr:col>
          <xdr:colOff>114300</xdr:colOff>
          <xdr:row>125</xdr:row>
          <xdr:rowOff>38100</xdr:rowOff>
        </xdr:to>
        <xdr:sp macro="" textlink="">
          <xdr:nvSpPr>
            <xdr:cNvPr id="4723" name="Check Box 2" hidden="1">
              <a:extLst>
                <a:ext uri="{63B3BB69-23CF-44E3-9099-C40C66FF867C}">
                  <a14:compatExt spid="_x0000_s4723"/>
                </a:ext>
                <a:ext uri="{FF2B5EF4-FFF2-40B4-BE49-F238E27FC236}">
                  <a16:creationId xmlns:a16="http://schemas.microsoft.com/office/drawing/2014/main" id="{00000000-0008-0000-0300-000073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123</xdr:row>
          <xdr:rowOff>0</xdr:rowOff>
        </xdr:from>
        <xdr:to>
          <xdr:col>4</xdr:col>
          <xdr:colOff>114300</xdr:colOff>
          <xdr:row>124</xdr:row>
          <xdr:rowOff>57150</xdr:rowOff>
        </xdr:to>
        <xdr:sp macro="" textlink="">
          <xdr:nvSpPr>
            <xdr:cNvPr id="4724" name="Check Box 3" hidden="1">
              <a:extLst>
                <a:ext uri="{63B3BB69-23CF-44E3-9099-C40C66FF867C}">
                  <a14:compatExt spid="_x0000_s4724"/>
                </a:ext>
                <a:ext uri="{FF2B5EF4-FFF2-40B4-BE49-F238E27FC236}">
                  <a16:creationId xmlns:a16="http://schemas.microsoft.com/office/drawing/2014/main" id="{00000000-0008-0000-0300-000074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127</xdr:row>
          <xdr:rowOff>133350</xdr:rowOff>
        </xdr:from>
        <xdr:to>
          <xdr:col>0</xdr:col>
          <xdr:colOff>323850</xdr:colOff>
          <xdr:row>129</xdr:row>
          <xdr:rowOff>19050</xdr:rowOff>
        </xdr:to>
        <xdr:sp macro="" textlink="">
          <xdr:nvSpPr>
            <xdr:cNvPr id="4725" name="Check Box 4" hidden="1">
              <a:extLst>
                <a:ext uri="{63B3BB69-23CF-44E3-9099-C40C66FF867C}">
                  <a14:compatExt spid="_x0000_s4725"/>
                </a:ext>
                <a:ext uri="{FF2B5EF4-FFF2-40B4-BE49-F238E27FC236}">
                  <a16:creationId xmlns:a16="http://schemas.microsoft.com/office/drawing/2014/main" id="{00000000-0008-0000-0300-000075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128</xdr:row>
          <xdr:rowOff>133350</xdr:rowOff>
        </xdr:from>
        <xdr:to>
          <xdr:col>0</xdr:col>
          <xdr:colOff>323850</xdr:colOff>
          <xdr:row>130</xdr:row>
          <xdr:rowOff>19050</xdr:rowOff>
        </xdr:to>
        <xdr:sp macro="" textlink="">
          <xdr:nvSpPr>
            <xdr:cNvPr id="4726" name="Check Box 5" hidden="1">
              <a:extLst>
                <a:ext uri="{63B3BB69-23CF-44E3-9099-C40C66FF867C}">
                  <a14:compatExt spid="_x0000_s4726"/>
                </a:ext>
                <a:ext uri="{FF2B5EF4-FFF2-40B4-BE49-F238E27FC236}">
                  <a16:creationId xmlns:a16="http://schemas.microsoft.com/office/drawing/2014/main" id="{00000000-0008-0000-0300-000076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127</xdr:row>
          <xdr:rowOff>133350</xdr:rowOff>
        </xdr:from>
        <xdr:to>
          <xdr:col>0</xdr:col>
          <xdr:colOff>323850</xdr:colOff>
          <xdr:row>129</xdr:row>
          <xdr:rowOff>19050</xdr:rowOff>
        </xdr:to>
        <xdr:sp macro="" textlink="">
          <xdr:nvSpPr>
            <xdr:cNvPr id="4727" name="Check Box 20" hidden="1">
              <a:extLst>
                <a:ext uri="{63B3BB69-23CF-44E3-9099-C40C66FF867C}">
                  <a14:compatExt spid="_x0000_s4727"/>
                </a:ext>
                <a:ext uri="{FF2B5EF4-FFF2-40B4-BE49-F238E27FC236}">
                  <a16:creationId xmlns:a16="http://schemas.microsoft.com/office/drawing/2014/main" id="{00000000-0008-0000-0300-000077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127</xdr:row>
          <xdr:rowOff>133350</xdr:rowOff>
        </xdr:from>
        <xdr:to>
          <xdr:col>0</xdr:col>
          <xdr:colOff>323850</xdr:colOff>
          <xdr:row>129</xdr:row>
          <xdr:rowOff>19050</xdr:rowOff>
        </xdr:to>
        <xdr:sp macro="" textlink="">
          <xdr:nvSpPr>
            <xdr:cNvPr id="4728" name="Check Box 21" hidden="1">
              <a:extLst>
                <a:ext uri="{63B3BB69-23CF-44E3-9099-C40C66FF867C}">
                  <a14:compatExt spid="_x0000_s4728"/>
                </a:ext>
                <a:ext uri="{FF2B5EF4-FFF2-40B4-BE49-F238E27FC236}">
                  <a16:creationId xmlns:a16="http://schemas.microsoft.com/office/drawing/2014/main" id="{00000000-0008-0000-0300-000078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126</xdr:row>
          <xdr:rowOff>133350</xdr:rowOff>
        </xdr:from>
        <xdr:to>
          <xdr:col>0</xdr:col>
          <xdr:colOff>323850</xdr:colOff>
          <xdr:row>128</xdr:row>
          <xdr:rowOff>19050</xdr:rowOff>
        </xdr:to>
        <xdr:sp macro="" textlink="">
          <xdr:nvSpPr>
            <xdr:cNvPr id="4729" name="Check Box 22" hidden="1">
              <a:extLst>
                <a:ext uri="{63B3BB69-23CF-44E3-9099-C40C66FF867C}">
                  <a14:compatExt spid="_x0000_s4729"/>
                </a:ext>
                <a:ext uri="{FF2B5EF4-FFF2-40B4-BE49-F238E27FC236}">
                  <a16:creationId xmlns:a16="http://schemas.microsoft.com/office/drawing/2014/main" id="{00000000-0008-0000-0300-000079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126</xdr:row>
          <xdr:rowOff>133350</xdr:rowOff>
        </xdr:from>
        <xdr:to>
          <xdr:col>0</xdr:col>
          <xdr:colOff>323850</xdr:colOff>
          <xdr:row>128</xdr:row>
          <xdr:rowOff>19050</xdr:rowOff>
        </xdr:to>
        <xdr:sp macro="" textlink="">
          <xdr:nvSpPr>
            <xdr:cNvPr id="4730" name="Check Box 23" hidden="1">
              <a:extLst>
                <a:ext uri="{63B3BB69-23CF-44E3-9099-C40C66FF867C}">
                  <a14:compatExt spid="_x0000_s4730"/>
                </a:ext>
                <a:ext uri="{FF2B5EF4-FFF2-40B4-BE49-F238E27FC236}">
                  <a16:creationId xmlns:a16="http://schemas.microsoft.com/office/drawing/2014/main" id="{00000000-0008-0000-0300-00007A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126</xdr:row>
          <xdr:rowOff>133350</xdr:rowOff>
        </xdr:from>
        <xdr:to>
          <xdr:col>0</xdr:col>
          <xdr:colOff>323850</xdr:colOff>
          <xdr:row>128</xdr:row>
          <xdr:rowOff>19050</xdr:rowOff>
        </xdr:to>
        <xdr:sp macro="" textlink="">
          <xdr:nvSpPr>
            <xdr:cNvPr id="4731" name="Check Box 24" hidden="1">
              <a:extLst>
                <a:ext uri="{63B3BB69-23CF-44E3-9099-C40C66FF867C}">
                  <a14:compatExt spid="_x0000_s4731"/>
                </a:ext>
                <a:ext uri="{FF2B5EF4-FFF2-40B4-BE49-F238E27FC236}">
                  <a16:creationId xmlns:a16="http://schemas.microsoft.com/office/drawing/2014/main" id="{00000000-0008-0000-0300-00007B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137</xdr:row>
          <xdr:rowOff>133350</xdr:rowOff>
        </xdr:from>
        <xdr:to>
          <xdr:col>0</xdr:col>
          <xdr:colOff>323850</xdr:colOff>
          <xdr:row>139</xdr:row>
          <xdr:rowOff>19050</xdr:rowOff>
        </xdr:to>
        <xdr:sp macro="" textlink="">
          <xdr:nvSpPr>
            <xdr:cNvPr id="4732" name="Check Box 177" hidden="1">
              <a:extLst>
                <a:ext uri="{63B3BB69-23CF-44E3-9099-C40C66FF867C}">
                  <a14:compatExt spid="_x0000_s4732"/>
                </a:ext>
                <a:ext uri="{FF2B5EF4-FFF2-40B4-BE49-F238E27FC236}">
                  <a16:creationId xmlns:a16="http://schemas.microsoft.com/office/drawing/2014/main" id="{00000000-0008-0000-0300-00007C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142</xdr:row>
          <xdr:rowOff>152400</xdr:rowOff>
        </xdr:from>
        <xdr:to>
          <xdr:col>1</xdr:col>
          <xdr:colOff>133350</xdr:colOff>
          <xdr:row>144</xdr:row>
          <xdr:rowOff>57150</xdr:rowOff>
        </xdr:to>
        <xdr:sp macro="" textlink="">
          <xdr:nvSpPr>
            <xdr:cNvPr id="4733" name="Check Box 1" hidden="1">
              <a:extLst>
                <a:ext uri="{63B3BB69-23CF-44E3-9099-C40C66FF867C}">
                  <a14:compatExt spid="_x0000_s4733"/>
                </a:ext>
                <a:ext uri="{FF2B5EF4-FFF2-40B4-BE49-F238E27FC236}">
                  <a16:creationId xmlns:a16="http://schemas.microsoft.com/office/drawing/2014/main" id="{00000000-0008-0000-0300-00007D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143</xdr:row>
          <xdr:rowOff>133350</xdr:rowOff>
        </xdr:from>
        <xdr:to>
          <xdr:col>1</xdr:col>
          <xdr:colOff>114300</xdr:colOff>
          <xdr:row>145</xdr:row>
          <xdr:rowOff>38100</xdr:rowOff>
        </xdr:to>
        <xdr:sp macro="" textlink="">
          <xdr:nvSpPr>
            <xdr:cNvPr id="4734" name="Check Box 2" hidden="1">
              <a:extLst>
                <a:ext uri="{63B3BB69-23CF-44E3-9099-C40C66FF867C}">
                  <a14:compatExt spid="_x0000_s4734"/>
                </a:ext>
                <a:ext uri="{FF2B5EF4-FFF2-40B4-BE49-F238E27FC236}">
                  <a16:creationId xmlns:a16="http://schemas.microsoft.com/office/drawing/2014/main" id="{00000000-0008-0000-0300-00007E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143</xdr:row>
          <xdr:rowOff>0</xdr:rowOff>
        </xdr:from>
        <xdr:to>
          <xdr:col>4</xdr:col>
          <xdr:colOff>114300</xdr:colOff>
          <xdr:row>144</xdr:row>
          <xdr:rowOff>57150</xdr:rowOff>
        </xdr:to>
        <xdr:sp macro="" textlink="">
          <xdr:nvSpPr>
            <xdr:cNvPr id="4735" name="Check Box 3" hidden="1">
              <a:extLst>
                <a:ext uri="{63B3BB69-23CF-44E3-9099-C40C66FF867C}">
                  <a14:compatExt spid="_x0000_s4735"/>
                </a:ext>
                <a:ext uri="{FF2B5EF4-FFF2-40B4-BE49-F238E27FC236}">
                  <a16:creationId xmlns:a16="http://schemas.microsoft.com/office/drawing/2014/main" id="{00000000-0008-0000-0300-00007F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147</xdr:row>
          <xdr:rowOff>133350</xdr:rowOff>
        </xdr:from>
        <xdr:to>
          <xdr:col>0</xdr:col>
          <xdr:colOff>323850</xdr:colOff>
          <xdr:row>149</xdr:row>
          <xdr:rowOff>19050</xdr:rowOff>
        </xdr:to>
        <xdr:sp macro="" textlink="">
          <xdr:nvSpPr>
            <xdr:cNvPr id="4736" name="Check Box 4" hidden="1">
              <a:extLst>
                <a:ext uri="{63B3BB69-23CF-44E3-9099-C40C66FF867C}">
                  <a14:compatExt spid="_x0000_s4736"/>
                </a:ext>
                <a:ext uri="{FF2B5EF4-FFF2-40B4-BE49-F238E27FC236}">
                  <a16:creationId xmlns:a16="http://schemas.microsoft.com/office/drawing/2014/main" id="{00000000-0008-0000-0300-000080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148</xdr:row>
          <xdr:rowOff>133350</xdr:rowOff>
        </xdr:from>
        <xdr:to>
          <xdr:col>0</xdr:col>
          <xdr:colOff>323850</xdr:colOff>
          <xdr:row>150</xdr:row>
          <xdr:rowOff>19050</xdr:rowOff>
        </xdr:to>
        <xdr:sp macro="" textlink="">
          <xdr:nvSpPr>
            <xdr:cNvPr id="4737" name="Check Box 5" hidden="1">
              <a:extLst>
                <a:ext uri="{63B3BB69-23CF-44E3-9099-C40C66FF867C}">
                  <a14:compatExt spid="_x0000_s4737"/>
                </a:ext>
                <a:ext uri="{FF2B5EF4-FFF2-40B4-BE49-F238E27FC236}">
                  <a16:creationId xmlns:a16="http://schemas.microsoft.com/office/drawing/2014/main" id="{00000000-0008-0000-0300-000081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147</xdr:row>
          <xdr:rowOff>133350</xdr:rowOff>
        </xdr:from>
        <xdr:to>
          <xdr:col>0</xdr:col>
          <xdr:colOff>323850</xdr:colOff>
          <xdr:row>149</xdr:row>
          <xdr:rowOff>19050</xdr:rowOff>
        </xdr:to>
        <xdr:sp macro="" textlink="">
          <xdr:nvSpPr>
            <xdr:cNvPr id="4738" name="Check Box 20" hidden="1">
              <a:extLst>
                <a:ext uri="{63B3BB69-23CF-44E3-9099-C40C66FF867C}">
                  <a14:compatExt spid="_x0000_s4738"/>
                </a:ext>
                <a:ext uri="{FF2B5EF4-FFF2-40B4-BE49-F238E27FC236}">
                  <a16:creationId xmlns:a16="http://schemas.microsoft.com/office/drawing/2014/main" id="{00000000-0008-0000-0300-000082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147</xdr:row>
          <xdr:rowOff>133350</xdr:rowOff>
        </xdr:from>
        <xdr:to>
          <xdr:col>0</xdr:col>
          <xdr:colOff>323850</xdr:colOff>
          <xdr:row>149</xdr:row>
          <xdr:rowOff>19050</xdr:rowOff>
        </xdr:to>
        <xdr:sp macro="" textlink="">
          <xdr:nvSpPr>
            <xdr:cNvPr id="4739" name="Check Box 21" hidden="1">
              <a:extLst>
                <a:ext uri="{63B3BB69-23CF-44E3-9099-C40C66FF867C}">
                  <a14:compatExt spid="_x0000_s4739"/>
                </a:ext>
                <a:ext uri="{FF2B5EF4-FFF2-40B4-BE49-F238E27FC236}">
                  <a16:creationId xmlns:a16="http://schemas.microsoft.com/office/drawing/2014/main" id="{00000000-0008-0000-0300-000083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146</xdr:row>
          <xdr:rowOff>133350</xdr:rowOff>
        </xdr:from>
        <xdr:to>
          <xdr:col>0</xdr:col>
          <xdr:colOff>323850</xdr:colOff>
          <xdr:row>148</xdr:row>
          <xdr:rowOff>19050</xdr:rowOff>
        </xdr:to>
        <xdr:sp macro="" textlink="">
          <xdr:nvSpPr>
            <xdr:cNvPr id="4740" name="Check Box 22" hidden="1">
              <a:extLst>
                <a:ext uri="{63B3BB69-23CF-44E3-9099-C40C66FF867C}">
                  <a14:compatExt spid="_x0000_s4740"/>
                </a:ext>
                <a:ext uri="{FF2B5EF4-FFF2-40B4-BE49-F238E27FC236}">
                  <a16:creationId xmlns:a16="http://schemas.microsoft.com/office/drawing/2014/main" id="{00000000-0008-0000-0300-000084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146</xdr:row>
          <xdr:rowOff>133350</xdr:rowOff>
        </xdr:from>
        <xdr:to>
          <xdr:col>0</xdr:col>
          <xdr:colOff>323850</xdr:colOff>
          <xdr:row>148</xdr:row>
          <xdr:rowOff>19050</xdr:rowOff>
        </xdr:to>
        <xdr:sp macro="" textlink="">
          <xdr:nvSpPr>
            <xdr:cNvPr id="4741" name="Check Box 23" hidden="1">
              <a:extLst>
                <a:ext uri="{63B3BB69-23CF-44E3-9099-C40C66FF867C}">
                  <a14:compatExt spid="_x0000_s4741"/>
                </a:ext>
                <a:ext uri="{FF2B5EF4-FFF2-40B4-BE49-F238E27FC236}">
                  <a16:creationId xmlns:a16="http://schemas.microsoft.com/office/drawing/2014/main" id="{00000000-0008-0000-0300-000085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146</xdr:row>
          <xdr:rowOff>133350</xdr:rowOff>
        </xdr:from>
        <xdr:to>
          <xdr:col>0</xdr:col>
          <xdr:colOff>323850</xdr:colOff>
          <xdr:row>148</xdr:row>
          <xdr:rowOff>19050</xdr:rowOff>
        </xdr:to>
        <xdr:sp macro="" textlink="">
          <xdr:nvSpPr>
            <xdr:cNvPr id="4742" name="Check Box 24" hidden="1">
              <a:extLst>
                <a:ext uri="{63B3BB69-23CF-44E3-9099-C40C66FF867C}">
                  <a14:compatExt spid="_x0000_s4742"/>
                </a:ext>
                <a:ext uri="{FF2B5EF4-FFF2-40B4-BE49-F238E27FC236}">
                  <a16:creationId xmlns:a16="http://schemas.microsoft.com/office/drawing/2014/main" id="{00000000-0008-0000-0300-000086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157</xdr:row>
          <xdr:rowOff>133350</xdr:rowOff>
        </xdr:from>
        <xdr:to>
          <xdr:col>0</xdr:col>
          <xdr:colOff>323850</xdr:colOff>
          <xdr:row>159</xdr:row>
          <xdr:rowOff>19050</xdr:rowOff>
        </xdr:to>
        <xdr:sp macro="" textlink="">
          <xdr:nvSpPr>
            <xdr:cNvPr id="4743" name="Check Box 177" hidden="1">
              <a:extLst>
                <a:ext uri="{63B3BB69-23CF-44E3-9099-C40C66FF867C}">
                  <a14:compatExt spid="_x0000_s4743"/>
                </a:ext>
                <a:ext uri="{FF2B5EF4-FFF2-40B4-BE49-F238E27FC236}">
                  <a16:creationId xmlns:a16="http://schemas.microsoft.com/office/drawing/2014/main" id="{00000000-0008-0000-0300-000087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162</xdr:row>
          <xdr:rowOff>152400</xdr:rowOff>
        </xdr:from>
        <xdr:to>
          <xdr:col>1</xdr:col>
          <xdr:colOff>133350</xdr:colOff>
          <xdr:row>164</xdr:row>
          <xdr:rowOff>57150</xdr:rowOff>
        </xdr:to>
        <xdr:sp macro="" textlink="">
          <xdr:nvSpPr>
            <xdr:cNvPr id="4744" name="Check Box 1" hidden="1">
              <a:extLst>
                <a:ext uri="{63B3BB69-23CF-44E3-9099-C40C66FF867C}">
                  <a14:compatExt spid="_x0000_s4744"/>
                </a:ext>
                <a:ext uri="{FF2B5EF4-FFF2-40B4-BE49-F238E27FC236}">
                  <a16:creationId xmlns:a16="http://schemas.microsoft.com/office/drawing/2014/main" id="{00000000-0008-0000-0300-000088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163</xdr:row>
          <xdr:rowOff>133350</xdr:rowOff>
        </xdr:from>
        <xdr:to>
          <xdr:col>1</xdr:col>
          <xdr:colOff>114300</xdr:colOff>
          <xdr:row>165</xdr:row>
          <xdr:rowOff>38100</xdr:rowOff>
        </xdr:to>
        <xdr:sp macro="" textlink="">
          <xdr:nvSpPr>
            <xdr:cNvPr id="4745" name="Check Box 2" hidden="1">
              <a:extLst>
                <a:ext uri="{63B3BB69-23CF-44E3-9099-C40C66FF867C}">
                  <a14:compatExt spid="_x0000_s4745"/>
                </a:ext>
                <a:ext uri="{FF2B5EF4-FFF2-40B4-BE49-F238E27FC236}">
                  <a16:creationId xmlns:a16="http://schemas.microsoft.com/office/drawing/2014/main" id="{00000000-0008-0000-0300-000089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163</xdr:row>
          <xdr:rowOff>0</xdr:rowOff>
        </xdr:from>
        <xdr:to>
          <xdr:col>4</xdr:col>
          <xdr:colOff>114300</xdr:colOff>
          <xdr:row>164</xdr:row>
          <xdr:rowOff>57150</xdr:rowOff>
        </xdr:to>
        <xdr:sp macro="" textlink="">
          <xdr:nvSpPr>
            <xdr:cNvPr id="4746" name="Check Box 3" hidden="1">
              <a:extLst>
                <a:ext uri="{63B3BB69-23CF-44E3-9099-C40C66FF867C}">
                  <a14:compatExt spid="_x0000_s4746"/>
                </a:ext>
                <a:ext uri="{FF2B5EF4-FFF2-40B4-BE49-F238E27FC236}">
                  <a16:creationId xmlns:a16="http://schemas.microsoft.com/office/drawing/2014/main" id="{00000000-0008-0000-0300-00008A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167</xdr:row>
          <xdr:rowOff>133350</xdr:rowOff>
        </xdr:from>
        <xdr:to>
          <xdr:col>0</xdr:col>
          <xdr:colOff>323850</xdr:colOff>
          <xdr:row>169</xdr:row>
          <xdr:rowOff>19050</xdr:rowOff>
        </xdr:to>
        <xdr:sp macro="" textlink="">
          <xdr:nvSpPr>
            <xdr:cNvPr id="4747" name="Check Box 4" hidden="1">
              <a:extLst>
                <a:ext uri="{63B3BB69-23CF-44E3-9099-C40C66FF867C}">
                  <a14:compatExt spid="_x0000_s4747"/>
                </a:ext>
                <a:ext uri="{FF2B5EF4-FFF2-40B4-BE49-F238E27FC236}">
                  <a16:creationId xmlns:a16="http://schemas.microsoft.com/office/drawing/2014/main" id="{00000000-0008-0000-0300-00008B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168</xdr:row>
          <xdr:rowOff>133350</xdr:rowOff>
        </xdr:from>
        <xdr:to>
          <xdr:col>0</xdr:col>
          <xdr:colOff>323850</xdr:colOff>
          <xdr:row>170</xdr:row>
          <xdr:rowOff>19050</xdr:rowOff>
        </xdr:to>
        <xdr:sp macro="" textlink="">
          <xdr:nvSpPr>
            <xdr:cNvPr id="4748" name="Check Box 5" hidden="1">
              <a:extLst>
                <a:ext uri="{63B3BB69-23CF-44E3-9099-C40C66FF867C}">
                  <a14:compatExt spid="_x0000_s4748"/>
                </a:ext>
                <a:ext uri="{FF2B5EF4-FFF2-40B4-BE49-F238E27FC236}">
                  <a16:creationId xmlns:a16="http://schemas.microsoft.com/office/drawing/2014/main" id="{00000000-0008-0000-0300-00008C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167</xdr:row>
          <xdr:rowOff>133350</xdr:rowOff>
        </xdr:from>
        <xdr:to>
          <xdr:col>0</xdr:col>
          <xdr:colOff>323850</xdr:colOff>
          <xdr:row>169</xdr:row>
          <xdr:rowOff>19050</xdr:rowOff>
        </xdr:to>
        <xdr:sp macro="" textlink="">
          <xdr:nvSpPr>
            <xdr:cNvPr id="4749" name="Check Box 20" hidden="1">
              <a:extLst>
                <a:ext uri="{63B3BB69-23CF-44E3-9099-C40C66FF867C}">
                  <a14:compatExt spid="_x0000_s4749"/>
                </a:ext>
                <a:ext uri="{FF2B5EF4-FFF2-40B4-BE49-F238E27FC236}">
                  <a16:creationId xmlns:a16="http://schemas.microsoft.com/office/drawing/2014/main" id="{00000000-0008-0000-0300-00008D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167</xdr:row>
          <xdr:rowOff>133350</xdr:rowOff>
        </xdr:from>
        <xdr:to>
          <xdr:col>0</xdr:col>
          <xdr:colOff>323850</xdr:colOff>
          <xdr:row>169</xdr:row>
          <xdr:rowOff>19050</xdr:rowOff>
        </xdr:to>
        <xdr:sp macro="" textlink="">
          <xdr:nvSpPr>
            <xdr:cNvPr id="4750" name="Check Box 21" hidden="1">
              <a:extLst>
                <a:ext uri="{63B3BB69-23CF-44E3-9099-C40C66FF867C}">
                  <a14:compatExt spid="_x0000_s4750"/>
                </a:ext>
                <a:ext uri="{FF2B5EF4-FFF2-40B4-BE49-F238E27FC236}">
                  <a16:creationId xmlns:a16="http://schemas.microsoft.com/office/drawing/2014/main" id="{00000000-0008-0000-0300-00008E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166</xdr:row>
          <xdr:rowOff>133350</xdr:rowOff>
        </xdr:from>
        <xdr:to>
          <xdr:col>0</xdr:col>
          <xdr:colOff>323850</xdr:colOff>
          <xdr:row>168</xdr:row>
          <xdr:rowOff>19050</xdr:rowOff>
        </xdr:to>
        <xdr:sp macro="" textlink="">
          <xdr:nvSpPr>
            <xdr:cNvPr id="4751" name="Check Box 22" hidden="1">
              <a:extLst>
                <a:ext uri="{63B3BB69-23CF-44E3-9099-C40C66FF867C}">
                  <a14:compatExt spid="_x0000_s4751"/>
                </a:ext>
                <a:ext uri="{FF2B5EF4-FFF2-40B4-BE49-F238E27FC236}">
                  <a16:creationId xmlns:a16="http://schemas.microsoft.com/office/drawing/2014/main" id="{00000000-0008-0000-0300-00008F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166</xdr:row>
          <xdr:rowOff>133350</xdr:rowOff>
        </xdr:from>
        <xdr:to>
          <xdr:col>0</xdr:col>
          <xdr:colOff>323850</xdr:colOff>
          <xdr:row>168</xdr:row>
          <xdr:rowOff>19050</xdr:rowOff>
        </xdr:to>
        <xdr:sp macro="" textlink="">
          <xdr:nvSpPr>
            <xdr:cNvPr id="4752" name="Check Box 23" hidden="1">
              <a:extLst>
                <a:ext uri="{63B3BB69-23CF-44E3-9099-C40C66FF867C}">
                  <a14:compatExt spid="_x0000_s4752"/>
                </a:ext>
                <a:ext uri="{FF2B5EF4-FFF2-40B4-BE49-F238E27FC236}">
                  <a16:creationId xmlns:a16="http://schemas.microsoft.com/office/drawing/2014/main" id="{00000000-0008-0000-0300-000090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166</xdr:row>
          <xdr:rowOff>133350</xdr:rowOff>
        </xdr:from>
        <xdr:to>
          <xdr:col>0</xdr:col>
          <xdr:colOff>323850</xdr:colOff>
          <xdr:row>168</xdr:row>
          <xdr:rowOff>19050</xdr:rowOff>
        </xdr:to>
        <xdr:sp macro="" textlink="">
          <xdr:nvSpPr>
            <xdr:cNvPr id="4753" name="Check Box 24" hidden="1">
              <a:extLst>
                <a:ext uri="{63B3BB69-23CF-44E3-9099-C40C66FF867C}">
                  <a14:compatExt spid="_x0000_s4753"/>
                </a:ext>
                <a:ext uri="{FF2B5EF4-FFF2-40B4-BE49-F238E27FC236}">
                  <a16:creationId xmlns:a16="http://schemas.microsoft.com/office/drawing/2014/main" id="{00000000-0008-0000-0300-000091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177</xdr:row>
          <xdr:rowOff>133350</xdr:rowOff>
        </xdr:from>
        <xdr:to>
          <xdr:col>0</xdr:col>
          <xdr:colOff>323850</xdr:colOff>
          <xdr:row>179</xdr:row>
          <xdr:rowOff>19050</xdr:rowOff>
        </xdr:to>
        <xdr:sp macro="" textlink="">
          <xdr:nvSpPr>
            <xdr:cNvPr id="4754" name="Check Box 177" hidden="1">
              <a:extLst>
                <a:ext uri="{63B3BB69-23CF-44E3-9099-C40C66FF867C}">
                  <a14:compatExt spid="_x0000_s4754"/>
                </a:ext>
                <a:ext uri="{FF2B5EF4-FFF2-40B4-BE49-F238E27FC236}">
                  <a16:creationId xmlns:a16="http://schemas.microsoft.com/office/drawing/2014/main" id="{00000000-0008-0000-0300-000092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182</xdr:row>
          <xdr:rowOff>152400</xdr:rowOff>
        </xdr:from>
        <xdr:to>
          <xdr:col>1</xdr:col>
          <xdr:colOff>133350</xdr:colOff>
          <xdr:row>184</xdr:row>
          <xdr:rowOff>57150</xdr:rowOff>
        </xdr:to>
        <xdr:sp macro="" textlink="">
          <xdr:nvSpPr>
            <xdr:cNvPr id="4755" name="Check Box 1" hidden="1">
              <a:extLst>
                <a:ext uri="{63B3BB69-23CF-44E3-9099-C40C66FF867C}">
                  <a14:compatExt spid="_x0000_s4755"/>
                </a:ext>
                <a:ext uri="{FF2B5EF4-FFF2-40B4-BE49-F238E27FC236}">
                  <a16:creationId xmlns:a16="http://schemas.microsoft.com/office/drawing/2014/main" id="{00000000-0008-0000-0300-000093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183</xdr:row>
          <xdr:rowOff>133350</xdr:rowOff>
        </xdr:from>
        <xdr:to>
          <xdr:col>1</xdr:col>
          <xdr:colOff>114300</xdr:colOff>
          <xdr:row>185</xdr:row>
          <xdr:rowOff>38100</xdr:rowOff>
        </xdr:to>
        <xdr:sp macro="" textlink="">
          <xdr:nvSpPr>
            <xdr:cNvPr id="4756" name="Check Box 2" hidden="1">
              <a:extLst>
                <a:ext uri="{63B3BB69-23CF-44E3-9099-C40C66FF867C}">
                  <a14:compatExt spid="_x0000_s4756"/>
                </a:ext>
                <a:ext uri="{FF2B5EF4-FFF2-40B4-BE49-F238E27FC236}">
                  <a16:creationId xmlns:a16="http://schemas.microsoft.com/office/drawing/2014/main" id="{00000000-0008-0000-0300-000094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183</xdr:row>
          <xdr:rowOff>0</xdr:rowOff>
        </xdr:from>
        <xdr:to>
          <xdr:col>4</xdr:col>
          <xdr:colOff>114300</xdr:colOff>
          <xdr:row>184</xdr:row>
          <xdr:rowOff>57150</xdr:rowOff>
        </xdr:to>
        <xdr:sp macro="" textlink="">
          <xdr:nvSpPr>
            <xdr:cNvPr id="4757" name="Check Box 3" hidden="1">
              <a:extLst>
                <a:ext uri="{63B3BB69-23CF-44E3-9099-C40C66FF867C}">
                  <a14:compatExt spid="_x0000_s4757"/>
                </a:ext>
                <a:ext uri="{FF2B5EF4-FFF2-40B4-BE49-F238E27FC236}">
                  <a16:creationId xmlns:a16="http://schemas.microsoft.com/office/drawing/2014/main" id="{00000000-0008-0000-0300-000095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4758" name="Check Box 4" hidden="1">
              <a:extLst>
                <a:ext uri="{63B3BB69-23CF-44E3-9099-C40C66FF867C}">
                  <a14:compatExt spid="_x0000_s4758"/>
                </a:ext>
                <a:ext uri="{FF2B5EF4-FFF2-40B4-BE49-F238E27FC236}">
                  <a16:creationId xmlns:a16="http://schemas.microsoft.com/office/drawing/2014/main" id="{00000000-0008-0000-0300-000096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188</xdr:row>
          <xdr:rowOff>133350</xdr:rowOff>
        </xdr:from>
        <xdr:to>
          <xdr:col>0</xdr:col>
          <xdr:colOff>323850</xdr:colOff>
          <xdr:row>190</xdr:row>
          <xdr:rowOff>19050</xdr:rowOff>
        </xdr:to>
        <xdr:sp macro="" textlink="">
          <xdr:nvSpPr>
            <xdr:cNvPr id="4759" name="Check Box 5" hidden="1">
              <a:extLst>
                <a:ext uri="{63B3BB69-23CF-44E3-9099-C40C66FF867C}">
                  <a14:compatExt spid="_x0000_s4759"/>
                </a:ext>
                <a:ext uri="{FF2B5EF4-FFF2-40B4-BE49-F238E27FC236}">
                  <a16:creationId xmlns:a16="http://schemas.microsoft.com/office/drawing/2014/main" id="{00000000-0008-0000-0300-000097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4760" name="Check Box 20" hidden="1">
              <a:extLst>
                <a:ext uri="{63B3BB69-23CF-44E3-9099-C40C66FF867C}">
                  <a14:compatExt spid="_x0000_s4760"/>
                </a:ext>
                <a:ext uri="{FF2B5EF4-FFF2-40B4-BE49-F238E27FC236}">
                  <a16:creationId xmlns:a16="http://schemas.microsoft.com/office/drawing/2014/main" id="{00000000-0008-0000-0300-000098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4761" name="Check Box 21" hidden="1">
              <a:extLst>
                <a:ext uri="{63B3BB69-23CF-44E3-9099-C40C66FF867C}">
                  <a14:compatExt spid="_x0000_s4761"/>
                </a:ext>
                <a:ext uri="{FF2B5EF4-FFF2-40B4-BE49-F238E27FC236}">
                  <a16:creationId xmlns:a16="http://schemas.microsoft.com/office/drawing/2014/main" id="{00000000-0008-0000-0300-000099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4762" name="Check Box 22" hidden="1">
              <a:extLst>
                <a:ext uri="{63B3BB69-23CF-44E3-9099-C40C66FF867C}">
                  <a14:compatExt spid="_x0000_s4762"/>
                </a:ext>
                <a:ext uri="{FF2B5EF4-FFF2-40B4-BE49-F238E27FC236}">
                  <a16:creationId xmlns:a16="http://schemas.microsoft.com/office/drawing/2014/main" id="{00000000-0008-0000-0300-00009A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4763" name="Check Box 23" hidden="1">
              <a:extLst>
                <a:ext uri="{63B3BB69-23CF-44E3-9099-C40C66FF867C}">
                  <a14:compatExt spid="_x0000_s4763"/>
                </a:ext>
                <a:ext uri="{FF2B5EF4-FFF2-40B4-BE49-F238E27FC236}">
                  <a16:creationId xmlns:a16="http://schemas.microsoft.com/office/drawing/2014/main" id="{00000000-0008-0000-0300-00009B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4764" name="Check Box 24" hidden="1">
              <a:extLst>
                <a:ext uri="{63B3BB69-23CF-44E3-9099-C40C66FF867C}">
                  <a14:compatExt spid="_x0000_s4764"/>
                </a:ext>
                <a:ext uri="{FF2B5EF4-FFF2-40B4-BE49-F238E27FC236}">
                  <a16:creationId xmlns:a16="http://schemas.microsoft.com/office/drawing/2014/main" id="{00000000-0008-0000-0300-00009C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197</xdr:row>
          <xdr:rowOff>133350</xdr:rowOff>
        </xdr:from>
        <xdr:to>
          <xdr:col>0</xdr:col>
          <xdr:colOff>323850</xdr:colOff>
          <xdr:row>199</xdr:row>
          <xdr:rowOff>19050</xdr:rowOff>
        </xdr:to>
        <xdr:sp macro="" textlink="">
          <xdr:nvSpPr>
            <xdr:cNvPr id="4765" name="Check Box 177" hidden="1">
              <a:extLst>
                <a:ext uri="{63B3BB69-23CF-44E3-9099-C40C66FF867C}">
                  <a14:compatExt spid="_x0000_s4765"/>
                </a:ext>
                <a:ext uri="{FF2B5EF4-FFF2-40B4-BE49-F238E27FC236}">
                  <a16:creationId xmlns:a16="http://schemas.microsoft.com/office/drawing/2014/main" id="{00000000-0008-0000-0300-00009D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22</xdr:row>
          <xdr:rowOff>152400</xdr:rowOff>
        </xdr:from>
        <xdr:to>
          <xdr:col>1</xdr:col>
          <xdr:colOff>133350</xdr:colOff>
          <xdr:row>24</xdr:row>
          <xdr:rowOff>57150</xdr:rowOff>
        </xdr:to>
        <xdr:sp macro="" textlink="">
          <xdr:nvSpPr>
            <xdr:cNvPr id="4767" name="Check Box 1" hidden="1">
              <a:extLst>
                <a:ext uri="{63B3BB69-23CF-44E3-9099-C40C66FF867C}">
                  <a14:compatExt spid="_x0000_s4767"/>
                </a:ext>
                <a:ext uri="{FF2B5EF4-FFF2-40B4-BE49-F238E27FC236}">
                  <a16:creationId xmlns:a16="http://schemas.microsoft.com/office/drawing/2014/main" id="{00000000-0008-0000-0300-00009F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23</xdr:row>
          <xdr:rowOff>133350</xdr:rowOff>
        </xdr:from>
        <xdr:to>
          <xdr:col>1</xdr:col>
          <xdr:colOff>114300</xdr:colOff>
          <xdr:row>25</xdr:row>
          <xdr:rowOff>38100</xdr:rowOff>
        </xdr:to>
        <xdr:sp macro="" textlink="">
          <xdr:nvSpPr>
            <xdr:cNvPr id="4768" name="Check Box 2" hidden="1">
              <a:extLst>
                <a:ext uri="{63B3BB69-23CF-44E3-9099-C40C66FF867C}">
                  <a14:compatExt spid="_x0000_s4768"/>
                </a:ext>
                <a:ext uri="{FF2B5EF4-FFF2-40B4-BE49-F238E27FC236}">
                  <a16:creationId xmlns:a16="http://schemas.microsoft.com/office/drawing/2014/main" id="{00000000-0008-0000-0300-0000A0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23</xdr:row>
          <xdr:rowOff>0</xdr:rowOff>
        </xdr:from>
        <xdr:to>
          <xdr:col>4</xdr:col>
          <xdr:colOff>114300</xdr:colOff>
          <xdr:row>24</xdr:row>
          <xdr:rowOff>57150</xdr:rowOff>
        </xdr:to>
        <xdr:sp macro="" textlink="">
          <xdr:nvSpPr>
            <xdr:cNvPr id="4769" name="Check Box 3" hidden="1">
              <a:extLst>
                <a:ext uri="{63B3BB69-23CF-44E3-9099-C40C66FF867C}">
                  <a14:compatExt spid="_x0000_s4769"/>
                </a:ext>
                <a:ext uri="{FF2B5EF4-FFF2-40B4-BE49-F238E27FC236}">
                  <a16:creationId xmlns:a16="http://schemas.microsoft.com/office/drawing/2014/main" id="{00000000-0008-0000-0300-0000A1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27</xdr:row>
          <xdr:rowOff>133350</xdr:rowOff>
        </xdr:from>
        <xdr:to>
          <xdr:col>0</xdr:col>
          <xdr:colOff>323850</xdr:colOff>
          <xdr:row>29</xdr:row>
          <xdr:rowOff>19050</xdr:rowOff>
        </xdr:to>
        <xdr:sp macro="" textlink="">
          <xdr:nvSpPr>
            <xdr:cNvPr id="4770" name="Check Box 4" hidden="1">
              <a:extLst>
                <a:ext uri="{63B3BB69-23CF-44E3-9099-C40C66FF867C}">
                  <a14:compatExt spid="_x0000_s4770"/>
                </a:ext>
                <a:ext uri="{FF2B5EF4-FFF2-40B4-BE49-F238E27FC236}">
                  <a16:creationId xmlns:a16="http://schemas.microsoft.com/office/drawing/2014/main" id="{00000000-0008-0000-0300-0000A2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28</xdr:row>
          <xdr:rowOff>133350</xdr:rowOff>
        </xdr:from>
        <xdr:to>
          <xdr:col>0</xdr:col>
          <xdr:colOff>323850</xdr:colOff>
          <xdr:row>30</xdr:row>
          <xdr:rowOff>19050</xdr:rowOff>
        </xdr:to>
        <xdr:sp macro="" textlink="">
          <xdr:nvSpPr>
            <xdr:cNvPr id="4771" name="Check Box 5" hidden="1">
              <a:extLst>
                <a:ext uri="{63B3BB69-23CF-44E3-9099-C40C66FF867C}">
                  <a14:compatExt spid="_x0000_s4771"/>
                </a:ext>
                <a:ext uri="{FF2B5EF4-FFF2-40B4-BE49-F238E27FC236}">
                  <a16:creationId xmlns:a16="http://schemas.microsoft.com/office/drawing/2014/main" id="{00000000-0008-0000-0300-0000A3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27</xdr:row>
          <xdr:rowOff>133350</xdr:rowOff>
        </xdr:from>
        <xdr:to>
          <xdr:col>0</xdr:col>
          <xdr:colOff>323850</xdr:colOff>
          <xdr:row>29</xdr:row>
          <xdr:rowOff>19050</xdr:rowOff>
        </xdr:to>
        <xdr:sp macro="" textlink="">
          <xdr:nvSpPr>
            <xdr:cNvPr id="4772" name="Check Box 20" hidden="1">
              <a:extLst>
                <a:ext uri="{63B3BB69-23CF-44E3-9099-C40C66FF867C}">
                  <a14:compatExt spid="_x0000_s4772"/>
                </a:ext>
                <a:ext uri="{FF2B5EF4-FFF2-40B4-BE49-F238E27FC236}">
                  <a16:creationId xmlns:a16="http://schemas.microsoft.com/office/drawing/2014/main" id="{00000000-0008-0000-0300-0000A4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27</xdr:row>
          <xdr:rowOff>133350</xdr:rowOff>
        </xdr:from>
        <xdr:to>
          <xdr:col>0</xdr:col>
          <xdr:colOff>323850</xdr:colOff>
          <xdr:row>29</xdr:row>
          <xdr:rowOff>19050</xdr:rowOff>
        </xdr:to>
        <xdr:sp macro="" textlink="">
          <xdr:nvSpPr>
            <xdr:cNvPr id="4773" name="Check Box 21" hidden="1">
              <a:extLst>
                <a:ext uri="{63B3BB69-23CF-44E3-9099-C40C66FF867C}">
                  <a14:compatExt spid="_x0000_s4773"/>
                </a:ext>
                <a:ext uri="{FF2B5EF4-FFF2-40B4-BE49-F238E27FC236}">
                  <a16:creationId xmlns:a16="http://schemas.microsoft.com/office/drawing/2014/main" id="{00000000-0008-0000-0300-0000A5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26</xdr:row>
          <xdr:rowOff>133350</xdr:rowOff>
        </xdr:from>
        <xdr:to>
          <xdr:col>0</xdr:col>
          <xdr:colOff>323850</xdr:colOff>
          <xdr:row>28</xdr:row>
          <xdr:rowOff>19050</xdr:rowOff>
        </xdr:to>
        <xdr:sp macro="" textlink="">
          <xdr:nvSpPr>
            <xdr:cNvPr id="4774" name="Check Box 22" hidden="1">
              <a:extLst>
                <a:ext uri="{63B3BB69-23CF-44E3-9099-C40C66FF867C}">
                  <a14:compatExt spid="_x0000_s4774"/>
                </a:ext>
                <a:ext uri="{FF2B5EF4-FFF2-40B4-BE49-F238E27FC236}">
                  <a16:creationId xmlns:a16="http://schemas.microsoft.com/office/drawing/2014/main" id="{00000000-0008-0000-0300-0000A6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26</xdr:row>
          <xdr:rowOff>133350</xdr:rowOff>
        </xdr:from>
        <xdr:to>
          <xdr:col>0</xdr:col>
          <xdr:colOff>323850</xdr:colOff>
          <xdr:row>28</xdr:row>
          <xdr:rowOff>19050</xdr:rowOff>
        </xdr:to>
        <xdr:sp macro="" textlink="">
          <xdr:nvSpPr>
            <xdr:cNvPr id="4775" name="Check Box 23" hidden="1">
              <a:extLst>
                <a:ext uri="{63B3BB69-23CF-44E3-9099-C40C66FF867C}">
                  <a14:compatExt spid="_x0000_s4775"/>
                </a:ext>
                <a:ext uri="{FF2B5EF4-FFF2-40B4-BE49-F238E27FC236}">
                  <a16:creationId xmlns:a16="http://schemas.microsoft.com/office/drawing/2014/main" id="{00000000-0008-0000-0300-0000A7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26</xdr:row>
          <xdr:rowOff>133350</xdr:rowOff>
        </xdr:from>
        <xdr:to>
          <xdr:col>0</xdr:col>
          <xdr:colOff>323850</xdr:colOff>
          <xdr:row>28</xdr:row>
          <xdr:rowOff>19050</xdr:rowOff>
        </xdr:to>
        <xdr:sp macro="" textlink="">
          <xdr:nvSpPr>
            <xdr:cNvPr id="4776" name="Check Box 24" hidden="1">
              <a:extLst>
                <a:ext uri="{63B3BB69-23CF-44E3-9099-C40C66FF867C}">
                  <a14:compatExt spid="_x0000_s4776"/>
                </a:ext>
                <a:ext uri="{FF2B5EF4-FFF2-40B4-BE49-F238E27FC236}">
                  <a16:creationId xmlns:a16="http://schemas.microsoft.com/office/drawing/2014/main" id="{00000000-0008-0000-0300-0000A8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37</xdr:row>
          <xdr:rowOff>133350</xdr:rowOff>
        </xdr:from>
        <xdr:to>
          <xdr:col>0</xdr:col>
          <xdr:colOff>323850</xdr:colOff>
          <xdr:row>39</xdr:row>
          <xdr:rowOff>19050</xdr:rowOff>
        </xdr:to>
        <xdr:sp macro="" textlink="">
          <xdr:nvSpPr>
            <xdr:cNvPr id="4777" name="Check Box 177" hidden="1">
              <a:extLst>
                <a:ext uri="{63B3BB69-23CF-44E3-9099-C40C66FF867C}">
                  <a14:compatExt spid="_x0000_s4777"/>
                </a:ext>
                <a:ext uri="{FF2B5EF4-FFF2-40B4-BE49-F238E27FC236}">
                  <a16:creationId xmlns:a16="http://schemas.microsoft.com/office/drawing/2014/main" id="{00000000-0008-0000-0300-0000A9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42</xdr:row>
          <xdr:rowOff>152400</xdr:rowOff>
        </xdr:from>
        <xdr:to>
          <xdr:col>1</xdr:col>
          <xdr:colOff>133350</xdr:colOff>
          <xdr:row>44</xdr:row>
          <xdr:rowOff>57150</xdr:rowOff>
        </xdr:to>
        <xdr:sp macro="" textlink="">
          <xdr:nvSpPr>
            <xdr:cNvPr id="4778" name="Check Box 682" hidden="1">
              <a:extLst>
                <a:ext uri="{63B3BB69-23CF-44E3-9099-C40C66FF867C}">
                  <a14:compatExt spid="_x0000_s4778"/>
                </a:ext>
                <a:ext uri="{FF2B5EF4-FFF2-40B4-BE49-F238E27FC236}">
                  <a16:creationId xmlns:a16="http://schemas.microsoft.com/office/drawing/2014/main" id="{00000000-0008-0000-0300-0000AA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43</xdr:row>
          <xdr:rowOff>133350</xdr:rowOff>
        </xdr:from>
        <xdr:to>
          <xdr:col>1</xdr:col>
          <xdr:colOff>114300</xdr:colOff>
          <xdr:row>45</xdr:row>
          <xdr:rowOff>38100</xdr:rowOff>
        </xdr:to>
        <xdr:sp macro="" textlink="">
          <xdr:nvSpPr>
            <xdr:cNvPr id="4779" name="Check Box 683" hidden="1">
              <a:extLst>
                <a:ext uri="{63B3BB69-23CF-44E3-9099-C40C66FF867C}">
                  <a14:compatExt spid="_x0000_s4779"/>
                </a:ext>
                <a:ext uri="{FF2B5EF4-FFF2-40B4-BE49-F238E27FC236}">
                  <a16:creationId xmlns:a16="http://schemas.microsoft.com/office/drawing/2014/main" id="{00000000-0008-0000-0300-0000AB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43</xdr:row>
          <xdr:rowOff>0</xdr:rowOff>
        </xdr:from>
        <xdr:to>
          <xdr:col>4</xdr:col>
          <xdr:colOff>114300</xdr:colOff>
          <xdr:row>44</xdr:row>
          <xdr:rowOff>57150</xdr:rowOff>
        </xdr:to>
        <xdr:sp macro="" textlink="">
          <xdr:nvSpPr>
            <xdr:cNvPr id="4780" name="Check Box 684" hidden="1">
              <a:extLst>
                <a:ext uri="{63B3BB69-23CF-44E3-9099-C40C66FF867C}">
                  <a14:compatExt spid="_x0000_s4780"/>
                </a:ext>
                <a:ext uri="{FF2B5EF4-FFF2-40B4-BE49-F238E27FC236}">
                  <a16:creationId xmlns:a16="http://schemas.microsoft.com/office/drawing/2014/main" id="{00000000-0008-0000-0300-0000AC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47</xdr:row>
          <xdr:rowOff>133350</xdr:rowOff>
        </xdr:from>
        <xdr:to>
          <xdr:col>0</xdr:col>
          <xdr:colOff>323850</xdr:colOff>
          <xdr:row>49</xdr:row>
          <xdr:rowOff>19050</xdr:rowOff>
        </xdr:to>
        <xdr:sp macro="" textlink="">
          <xdr:nvSpPr>
            <xdr:cNvPr id="4781" name="Check Box 685" hidden="1">
              <a:extLst>
                <a:ext uri="{63B3BB69-23CF-44E3-9099-C40C66FF867C}">
                  <a14:compatExt spid="_x0000_s4781"/>
                </a:ext>
                <a:ext uri="{FF2B5EF4-FFF2-40B4-BE49-F238E27FC236}">
                  <a16:creationId xmlns:a16="http://schemas.microsoft.com/office/drawing/2014/main" id="{00000000-0008-0000-0300-0000AD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48</xdr:row>
          <xdr:rowOff>133350</xdr:rowOff>
        </xdr:from>
        <xdr:to>
          <xdr:col>0</xdr:col>
          <xdr:colOff>323850</xdr:colOff>
          <xdr:row>50</xdr:row>
          <xdr:rowOff>19050</xdr:rowOff>
        </xdr:to>
        <xdr:sp macro="" textlink="">
          <xdr:nvSpPr>
            <xdr:cNvPr id="4782" name="Check Box 686" hidden="1">
              <a:extLst>
                <a:ext uri="{63B3BB69-23CF-44E3-9099-C40C66FF867C}">
                  <a14:compatExt spid="_x0000_s4782"/>
                </a:ext>
                <a:ext uri="{FF2B5EF4-FFF2-40B4-BE49-F238E27FC236}">
                  <a16:creationId xmlns:a16="http://schemas.microsoft.com/office/drawing/2014/main" id="{00000000-0008-0000-0300-0000AE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47</xdr:row>
          <xdr:rowOff>133350</xdr:rowOff>
        </xdr:from>
        <xdr:to>
          <xdr:col>0</xdr:col>
          <xdr:colOff>323850</xdr:colOff>
          <xdr:row>49</xdr:row>
          <xdr:rowOff>19050</xdr:rowOff>
        </xdr:to>
        <xdr:sp macro="" textlink="">
          <xdr:nvSpPr>
            <xdr:cNvPr id="4783" name="Check Box 687" hidden="1">
              <a:extLst>
                <a:ext uri="{63B3BB69-23CF-44E3-9099-C40C66FF867C}">
                  <a14:compatExt spid="_x0000_s4783"/>
                </a:ext>
                <a:ext uri="{FF2B5EF4-FFF2-40B4-BE49-F238E27FC236}">
                  <a16:creationId xmlns:a16="http://schemas.microsoft.com/office/drawing/2014/main" id="{00000000-0008-0000-0300-0000AF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47</xdr:row>
          <xdr:rowOff>133350</xdr:rowOff>
        </xdr:from>
        <xdr:to>
          <xdr:col>0</xdr:col>
          <xdr:colOff>323850</xdr:colOff>
          <xdr:row>49</xdr:row>
          <xdr:rowOff>19050</xdr:rowOff>
        </xdr:to>
        <xdr:sp macro="" textlink="">
          <xdr:nvSpPr>
            <xdr:cNvPr id="4784" name="Check Box 688" hidden="1">
              <a:extLst>
                <a:ext uri="{63B3BB69-23CF-44E3-9099-C40C66FF867C}">
                  <a14:compatExt spid="_x0000_s4784"/>
                </a:ext>
                <a:ext uri="{FF2B5EF4-FFF2-40B4-BE49-F238E27FC236}">
                  <a16:creationId xmlns:a16="http://schemas.microsoft.com/office/drawing/2014/main" id="{00000000-0008-0000-0300-0000B0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46</xdr:row>
          <xdr:rowOff>133350</xdr:rowOff>
        </xdr:from>
        <xdr:to>
          <xdr:col>0</xdr:col>
          <xdr:colOff>323850</xdr:colOff>
          <xdr:row>48</xdr:row>
          <xdr:rowOff>19050</xdr:rowOff>
        </xdr:to>
        <xdr:sp macro="" textlink="">
          <xdr:nvSpPr>
            <xdr:cNvPr id="4785" name="Check Box 689" hidden="1">
              <a:extLst>
                <a:ext uri="{63B3BB69-23CF-44E3-9099-C40C66FF867C}">
                  <a14:compatExt spid="_x0000_s4785"/>
                </a:ext>
                <a:ext uri="{FF2B5EF4-FFF2-40B4-BE49-F238E27FC236}">
                  <a16:creationId xmlns:a16="http://schemas.microsoft.com/office/drawing/2014/main" id="{00000000-0008-0000-0300-0000B1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46</xdr:row>
          <xdr:rowOff>133350</xdr:rowOff>
        </xdr:from>
        <xdr:to>
          <xdr:col>0</xdr:col>
          <xdr:colOff>323850</xdr:colOff>
          <xdr:row>48</xdr:row>
          <xdr:rowOff>19050</xdr:rowOff>
        </xdr:to>
        <xdr:sp macro="" textlink="">
          <xdr:nvSpPr>
            <xdr:cNvPr id="4786" name="Check Box 690" hidden="1">
              <a:extLst>
                <a:ext uri="{63B3BB69-23CF-44E3-9099-C40C66FF867C}">
                  <a14:compatExt spid="_x0000_s4786"/>
                </a:ext>
                <a:ext uri="{FF2B5EF4-FFF2-40B4-BE49-F238E27FC236}">
                  <a16:creationId xmlns:a16="http://schemas.microsoft.com/office/drawing/2014/main" id="{00000000-0008-0000-0300-0000B2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46</xdr:row>
          <xdr:rowOff>133350</xdr:rowOff>
        </xdr:from>
        <xdr:to>
          <xdr:col>0</xdr:col>
          <xdr:colOff>323850</xdr:colOff>
          <xdr:row>48</xdr:row>
          <xdr:rowOff>19050</xdr:rowOff>
        </xdr:to>
        <xdr:sp macro="" textlink="">
          <xdr:nvSpPr>
            <xdr:cNvPr id="4787" name="Check Box 691" hidden="1">
              <a:extLst>
                <a:ext uri="{63B3BB69-23CF-44E3-9099-C40C66FF867C}">
                  <a14:compatExt spid="_x0000_s4787"/>
                </a:ext>
                <a:ext uri="{FF2B5EF4-FFF2-40B4-BE49-F238E27FC236}">
                  <a16:creationId xmlns:a16="http://schemas.microsoft.com/office/drawing/2014/main" id="{00000000-0008-0000-0300-0000B3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57</xdr:row>
          <xdr:rowOff>133350</xdr:rowOff>
        </xdr:from>
        <xdr:to>
          <xdr:col>0</xdr:col>
          <xdr:colOff>323850</xdr:colOff>
          <xdr:row>59</xdr:row>
          <xdr:rowOff>19050</xdr:rowOff>
        </xdr:to>
        <xdr:sp macro="" textlink="">
          <xdr:nvSpPr>
            <xdr:cNvPr id="4788" name="Check Box 692" hidden="1">
              <a:extLst>
                <a:ext uri="{63B3BB69-23CF-44E3-9099-C40C66FF867C}">
                  <a14:compatExt spid="_x0000_s4788"/>
                </a:ext>
                <a:ext uri="{FF2B5EF4-FFF2-40B4-BE49-F238E27FC236}">
                  <a16:creationId xmlns:a16="http://schemas.microsoft.com/office/drawing/2014/main" id="{00000000-0008-0000-0300-0000B4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42</xdr:row>
          <xdr:rowOff>152400</xdr:rowOff>
        </xdr:from>
        <xdr:to>
          <xdr:col>1</xdr:col>
          <xdr:colOff>133350</xdr:colOff>
          <xdr:row>44</xdr:row>
          <xdr:rowOff>57150</xdr:rowOff>
        </xdr:to>
        <xdr:sp macro="" textlink="">
          <xdr:nvSpPr>
            <xdr:cNvPr id="4789" name="Check Box 693" hidden="1">
              <a:extLst>
                <a:ext uri="{63B3BB69-23CF-44E3-9099-C40C66FF867C}">
                  <a14:compatExt spid="_x0000_s4789"/>
                </a:ext>
                <a:ext uri="{FF2B5EF4-FFF2-40B4-BE49-F238E27FC236}">
                  <a16:creationId xmlns:a16="http://schemas.microsoft.com/office/drawing/2014/main" id="{00000000-0008-0000-0300-0000B5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43</xdr:row>
          <xdr:rowOff>133350</xdr:rowOff>
        </xdr:from>
        <xdr:to>
          <xdr:col>1</xdr:col>
          <xdr:colOff>114300</xdr:colOff>
          <xdr:row>45</xdr:row>
          <xdr:rowOff>38100</xdr:rowOff>
        </xdr:to>
        <xdr:sp macro="" textlink="">
          <xdr:nvSpPr>
            <xdr:cNvPr id="4790" name="Check Box 694" hidden="1">
              <a:extLst>
                <a:ext uri="{63B3BB69-23CF-44E3-9099-C40C66FF867C}">
                  <a14:compatExt spid="_x0000_s4790"/>
                </a:ext>
                <a:ext uri="{FF2B5EF4-FFF2-40B4-BE49-F238E27FC236}">
                  <a16:creationId xmlns:a16="http://schemas.microsoft.com/office/drawing/2014/main" id="{00000000-0008-0000-0300-0000B6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43</xdr:row>
          <xdr:rowOff>0</xdr:rowOff>
        </xdr:from>
        <xdr:to>
          <xdr:col>4</xdr:col>
          <xdr:colOff>114300</xdr:colOff>
          <xdr:row>44</xdr:row>
          <xdr:rowOff>57150</xdr:rowOff>
        </xdr:to>
        <xdr:sp macro="" textlink="">
          <xdr:nvSpPr>
            <xdr:cNvPr id="4791" name="Check Box 695" hidden="1">
              <a:extLst>
                <a:ext uri="{63B3BB69-23CF-44E3-9099-C40C66FF867C}">
                  <a14:compatExt spid="_x0000_s4791"/>
                </a:ext>
                <a:ext uri="{FF2B5EF4-FFF2-40B4-BE49-F238E27FC236}">
                  <a16:creationId xmlns:a16="http://schemas.microsoft.com/office/drawing/2014/main" id="{00000000-0008-0000-0300-0000B7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47</xdr:row>
          <xdr:rowOff>133350</xdr:rowOff>
        </xdr:from>
        <xdr:to>
          <xdr:col>0</xdr:col>
          <xdr:colOff>323850</xdr:colOff>
          <xdr:row>49</xdr:row>
          <xdr:rowOff>19050</xdr:rowOff>
        </xdr:to>
        <xdr:sp macro="" textlink="">
          <xdr:nvSpPr>
            <xdr:cNvPr id="4792" name="Check Box 696" hidden="1">
              <a:extLst>
                <a:ext uri="{63B3BB69-23CF-44E3-9099-C40C66FF867C}">
                  <a14:compatExt spid="_x0000_s4792"/>
                </a:ext>
                <a:ext uri="{FF2B5EF4-FFF2-40B4-BE49-F238E27FC236}">
                  <a16:creationId xmlns:a16="http://schemas.microsoft.com/office/drawing/2014/main" id="{00000000-0008-0000-0300-0000B8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48</xdr:row>
          <xdr:rowOff>133350</xdr:rowOff>
        </xdr:from>
        <xdr:to>
          <xdr:col>0</xdr:col>
          <xdr:colOff>323850</xdr:colOff>
          <xdr:row>50</xdr:row>
          <xdr:rowOff>19050</xdr:rowOff>
        </xdr:to>
        <xdr:sp macro="" textlink="">
          <xdr:nvSpPr>
            <xdr:cNvPr id="4793" name="Check Box 697" hidden="1">
              <a:extLst>
                <a:ext uri="{63B3BB69-23CF-44E3-9099-C40C66FF867C}">
                  <a14:compatExt spid="_x0000_s4793"/>
                </a:ext>
                <a:ext uri="{FF2B5EF4-FFF2-40B4-BE49-F238E27FC236}">
                  <a16:creationId xmlns:a16="http://schemas.microsoft.com/office/drawing/2014/main" id="{00000000-0008-0000-0300-0000B9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47</xdr:row>
          <xdr:rowOff>133350</xdr:rowOff>
        </xdr:from>
        <xdr:to>
          <xdr:col>0</xdr:col>
          <xdr:colOff>323850</xdr:colOff>
          <xdr:row>49</xdr:row>
          <xdr:rowOff>19050</xdr:rowOff>
        </xdr:to>
        <xdr:sp macro="" textlink="">
          <xdr:nvSpPr>
            <xdr:cNvPr id="4794" name="Check Box 698" hidden="1">
              <a:extLst>
                <a:ext uri="{63B3BB69-23CF-44E3-9099-C40C66FF867C}">
                  <a14:compatExt spid="_x0000_s4794"/>
                </a:ext>
                <a:ext uri="{FF2B5EF4-FFF2-40B4-BE49-F238E27FC236}">
                  <a16:creationId xmlns:a16="http://schemas.microsoft.com/office/drawing/2014/main" id="{00000000-0008-0000-0300-0000BA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47</xdr:row>
          <xdr:rowOff>133350</xdr:rowOff>
        </xdr:from>
        <xdr:to>
          <xdr:col>0</xdr:col>
          <xdr:colOff>323850</xdr:colOff>
          <xdr:row>49</xdr:row>
          <xdr:rowOff>19050</xdr:rowOff>
        </xdr:to>
        <xdr:sp macro="" textlink="">
          <xdr:nvSpPr>
            <xdr:cNvPr id="4795" name="Check Box 699" hidden="1">
              <a:extLst>
                <a:ext uri="{63B3BB69-23CF-44E3-9099-C40C66FF867C}">
                  <a14:compatExt spid="_x0000_s4795"/>
                </a:ext>
                <a:ext uri="{FF2B5EF4-FFF2-40B4-BE49-F238E27FC236}">
                  <a16:creationId xmlns:a16="http://schemas.microsoft.com/office/drawing/2014/main" id="{00000000-0008-0000-0300-0000BB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46</xdr:row>
          <xdr:rowOff>133350</xdr:rowOff>
        </xdr:from>
        <xdr:to>
          <xdr:col>0</xdr:col>
          <xdr:colOff>323850</xdr:colOff>
          <xdr:row>48</xdr:row>
          <xdr:rowOff>19050</xdr:rowOff>
        </xdr:to>
        <xdr:sp macro="" textlink="">
          <xdr:nvSpPr>
            <xdr:cNvPr id="4796" name="Check Box 700" hidden="1">
              <a:extLst>
                <a:ext uri="{63B3BB69-23CF-44E3-9099-C40C66FF867C}">
                  <a14:compatExt spid="_x0000_s4796"/>
                </a:ext>
                <a:ext uri="{FF2B5EF4-FFF2-40B4-BE49-F238E27FC236}">
                  <a16:creationId xmlns:a16="http://schemas.microsoft.com/office/drawing/2014/main" id="{00000000-0008-0000-0300-0000BC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46</xdr:row>
          <xdr:rowOff>133350</xdr:rowOff>
        </xdr:from>
        <xdr:to>
          <xdr:col>0</xdr:col>
          <xdr:colOff>323850</xdr:colOff>
          <xdr:row>48</xdr:row>
          <xdr:rowOff>19050</xdr:rowOff>
        </xdr:to>
        <xdr:sp macro="" textlink="">
          <xdr:nvSpPr>
            <xdr:cNvPr id="4797" name="Check Box 701" hidden="1">
              <a:extLst>
                <a:ext uri="{63B3BB69-23CF-44E3-9099-C40C66FF867C}">
                  <a14:compatExt spid="_x0000_s4797"/>
                </a:ext>
                <a:ext uri="{FF2B5EF4-FFF2-40B4-BE49-F238E27FC236}">
                  <a16:creationId xmlns:a16="http://schemas.microsoft.com/office/drawing/2014/main" id="{00000000-0008-0000-0300-0000BD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46</xdr:row>
          <xdr:rowOff>133350</xdr:rowOff>
        </xdr:from>
        <xdr:to>
          <xdr:col>0</xdr:col>
          <xdr:colOff>323850</xdr:colOff>
          <xdr:row>48</xdr:row>
          <xdr:rowOff>19050</xdr:rowOff>
        </xdr:to>
        <xdr:sp macro="" textlink="">
          <xdr:nvSpPr>
            <xdr:cNvPr id="4798" name="Check Box 702" hidden="1">
              <a:extLst>
                <a:ext uri="{63B3BB69-23CF-44E3-9099-C40C66FF867C}">
                  <a14:compatExt spid="_x0000_s4798"/>
                </a:ext>
                <a:ext uri="{FF2B5EF4-FFF2-40B4-BE49-F238E27FC236}">
                  <a16:creationId xmlns:a16="http://schemas.microsoft.com/office/drawing/2014/main" id="{00000000-0008-0000-0300-0000BE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57</xdr:row>
          <xdr:rowOff>133350</xdr:rowOff>
        </xdr:from>
        <xdr:to>
          <xdr:col>0</xdr:col>
          <xdr:colOff>323850</xdr:colOff>
          <xdr:row>59</xdr:row>
          <xdr:rowOff>19050</xdr:rowOff>
        </xdr:to>
        <xdr:sp macro="" textlink="">
          <xdr:nvSpPr>
            <xdr:cNvPr id="4799" name="Check Box 703" hidden="1">
              <a:extLst>
                <a:ext uri="{63B3BB69-23CF-44E3-9099-C40C66FF867C}">
                  <a14:compatExt spid="_x0000_s4799"/>
                </a:ext>
                <a:ext uri="{FF2B5EF4-FFF2-40B4-BE49-F238E27FC236}">
                  <a16:creationId xmlns:a16="http://schemas.microsoft.com/office/drawing/2014/main" id="{00000000-0008-0000-0300-0000BF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42</xdr:row>
          <xdr:rowOff>152400</xdr:rowOff>
        </xdr:from>
        <xdr:to>
          <xdr:col>1</xdr:col>
          <xdr:colOff>133350</xdr:colOff>
          <xdr:row>44</xdr:row>
          <xdr:rowOff>57150</xdr:rowOff>
        </xdr:to>
        <xdr:sp macro="" textlink="">
          <xdr:nvSpPr>
            <xdr:cNvPr id="4800" name="Check Box 1" hidden="1">
              <a:extLst>
                <a:ext uri="{63B3BB69-23CF-44E3-9099-C40C66FF867C}">
                  <a14:compatExt spid="_x0000_s4800"/>
                </a:ext>
                <a:ext uri="{FF2B5EF4-FFF2-40B4-BE49-F238E27FC236}">
                  <a16:creationId xmlns:a16="http://schemas.microsoft.com/office/drawing/2014/main" id="{00000000-0008-0000-0300-0000C0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43</xdr:row>
          <xdr:rowOff>133350</xdr:rowOff>
        </xdr:from>
        <xdr:to>
          <xdr:col>1</xdr:col>
          <xdr:colOff>114300</xdr:colOff>
          <xdr:row>45</xdr:row>
          <xdr:rowOff>38100</xdr:rowOff>
        </xdr:to>
        <xdr:sp macro="" textlink="">
          <xdr:nvSpPr>
            <xdr:cNvPr id="4801" name="Check Box 2" hidden="1">
              <a:extLst>
                <a:ext uri="{63B3BB69-23CF-44E3-9099-C40C66FF867C}">
                  <a14:compatExt spid="_x0000_s4801"/>
                </a:ext>
                <a:ext uri="{FF2B5EF4-FFF2-40B4-BE49-F238E27FC236}">
                  <a16:creationId xmlns:a16="http://schemas.microsoft.com/office/drawing/2014/main" id="{00000000-0008-0000-0300-0000C1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43</xdr:row>
          <xdr:rowOff>0</xdr:rowOff>
        </xdr:from>
        <xdr:to>
          <xdr:col>4</xdr:col>
          <xdr:colOff>114300</xdr:colOff>
          <xdr:row>44</xdr:row>
          <xdr:rowOff>57150</xdr:rowOff>
        </xdr:to>
        <xdr:sp macro="" textlink="">
          <xdr:nvSpPr>
            <xdr:cNvPr id="4802" name="Check Box 3" hidden="1">
              <a:extLst>
                <a:ext uri="{63B3BB69-23CF-44E3-9099-C40C66FF867C}">
                  <a14:compatExt spid="_x0000_s4802"/>
                </a:ext>
                <a:ext uri="{FF2B5EF4-FFF2-40B4-BE49-F238E27FC236}">
                  <a16:creationId xmlns:a16="http://schemas.microsoft.com/office/drawing/2014/main" id="{00000000-0008-0000-0300-0000C2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47</xdr:row>
          <xdr:rowOff>133350</xdr:rowOff>
        </xdr:from>
        <xdr:to>
          <xdr:col>0</xdr:col>
          <xdr:colOff>323850</xdr:colOff>
          <xdr:row>49</xdr:row>
          <xdr:rowOff>19050</xdr:rowOff>
        </xdr:to>
        <xdr:sp macro="" textlink="">
          <xdr:nvSpPr>
            <xdr:cNvPr id="4803" name="Check Box 4" hidden="1">
              <a:extLst>
                <a:ext uri="{63B3BB69-23CF-44E3-9099-C40C66FF867C}">
                  <a14:compatExt spid="_x0000_s4803"/>
                </a:ext>
                <a:ext uri="{FF2B5EF4-FFF2-40B4-BE49-F238E27FC236}">
                  <a16:creationId xmlns:a16="http://schemas.microsoft.com/office/drawing/2014/main" id="{00000000-0008-0000-0300-0000C3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48</xdr:row>
          <xdr:rowOff>133350</xdr:rowOff>
        </xdr:from>
        <xdr:to>
          <xdr:col>0</xdr:col>
          <xdr:colOff>323850</xdr:colOff>
          <xdr:row>50</xdr:row>
          <xdr:rowOff>19050</xdr:rowOff>
        </xdr:to>
        <xdr:sp macro="" textlink="">
          <xdr:nvSpPr>
            <xdr:cNvPr id="4804" name="Check Box 5" hidden="1">
              <a:extLst>
                <a:ext uri="{63B3BB69-23CF-44E3-9099-C40C66FF867C}">
                  <a14:compatExt spid="_x0000_s4804"/>
                </a:ext>
                <a:ext uri="{FF2B5EF4-FFF2-40B4-BE49-F238E27FC236}">
                  <a16:creationId xmlns:a16="http://schemas.microsoft.com/office/drawing/2014/main" id="{00000000-0008-0000-0300-0000C4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47</xdr:row>
          <xdr:rowOff>133350</xdr:rowOff>
        </xdr:from>
        <xdr:to>
          <xdr:col>0</xdr:col>
          <xdr:colOff>323850</xdr:colOff>
          <xdr:row>49</xdr:row>
          <xdr:rowOff>19050</xdr:rowOff>
        </xdr:to>
        <xdr:sp macro="" textlink="">
          <xdr:nvSpPr>
            <xdr:cNvPr id="4805" name="Check Box 20" hidden="1">
              <a:extLst>
                <a:ext uri="{63B3BB69-23CF-44E3-9099-C40C66FF867C}">
                  <a14:compatExt spid="_x0000_s4805"/>
                </a:ext>
                <a:ext uri="{FF2B5EF4-FFF2-40B4-BE49-F238E27FC236}">
                  <a16:creationId xmlns:a16="http://schemas.microsoft.com/office/drawing/2014/main" id="{00000000-0008-0000-0300-0000C5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47</xdr:row>
          <xdr:rowOff>133350</xdr:rowOff>
        </xdr:from>
        <xdr:to>
          <xdr:col>0</xdr:col>
          <xdr:colOff>323850</xdr:colOff>
          <xdr:row>49</xdr:row>
          <xdr:rowOff>19050</xdr:rowOff>
        </xdr:to>
        <xdr:sp macro="" textlink="">
          <xdr:nvSpPr>
            <xdr:cNvPr id="4806" name="Check Box 21" hidden="1">
              <a:extLst>
                <a:ext uri="{63B3BB69-23CF-44E3-9099-C40C66FF867C}">
                  <a14:compatExt spid="_x0000_s4806"/>
                </a:ext>
                <a:ext uri="{FF2B5EF4-FFF2-40B4-BE49-F238E27FC236}">
                  <a16:creationId xmlns:a16="http://schemas.microsoft.com/office/drawing/2014/main" id="{00000000-0008-0000-0300-0000C6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46</xdr:row>
          <xdr:rowOff>133350</xdr:rowOff>
        </xdr:from>
        <xdr:to>
          <xdr:col>0</xdr:col>
          <xdr:colOff>323850</xdr:colOff>
          <xdr:row>48</xdr:row>
          <xdr:rowOff>19050</xdr:rowOff>
        </xdr:to>
        <xdr:sp macro="" textlink="">
          <xdr:nvSpPr>
            <xdr:cNvPr id="4807" name="Check Box 22" hidden="1">
              <a:extLst>
                <a:ext uri="{63B3BB69-23CF-44E3-9099-C40C66FF867C}">
                  <a14:compatExt spid="_x0000_s4807"/>
                </a:ext>
                <a:ext uri="{FF2B5EF4-FFF2-40B4-BE49-F238E27FC236}">
                  <a16:creationId xmlns:a16="http://schemas.microsoft.com/office/drawing/2014/main" id="{00000000-0008-0000-0300-0000C7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46</xdr:row>
          <xdr:rowOff>133350</xdr:rowOff>
        </xdr:from>
        <xdr:to>
          <xdr:col>0</xdr:col>
          <xdr:colOff>323850</xdr:colOff>
          <xdr:row>48</xdr:row>
          <xdr:rowOff>19050</xdr:rowOff>
        </xdr:to>
        <xdr:sp macro="" textlink="">
          <xdr:nvSpPr>
            <xdr:cNvPr id="4808" name="Check Box 23" hidden="1">
              <a:extLst>
                <a:ext uri="{63B3BB69-23CF-44E3-9099-C40C66FF867C}">
                  <a14:compatExt spid="_x0000_s4808"/>
                </a:ext>
                <a:ext uri="{FF2B5EF4-FFF2-40B4-BE49-F238E27FC236}">
                  <a16:creationId xmlns:a16="http://schemas.microsoft.com/office/drawing/2014/main" id="{00000000-0008-0000-0300-0000C8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46</xdr:row>
          <xdr:rowOff>133350</xdr:rowOff>
        </xdr:from>
        <xdr:to>
          <xdr:col>0</xdr:col>
          <xdr:colOff>323850</xdr:colOff>
          <xdr:row>48</xdr:row>
          <xdr:rowOff>19050</xdr:rowOff>
        </xdr:to>
        <xdr:sp macro="" textlink="">
          <xdr:nvSpPr>
            <xdr:cNvPr id="4809" name="Check Box 24" hidden="1">
              <a:extLst>
                <a:ext uri="{63B3BB69-23CF-44E3-9099-C40C66FF867C}">
                  <a14:compatExt spid="_x0000_s4809"/>
                </a:ext>
                <a:ext uri="{FF2B5EF4-FFF2-40B4-BE49-F238E27FC236}">
                  <a16:creationId xmlns:a16="http://schemas.microsoft.com/office/drawing/2014/main" id="{00000000-0008-0000-0300-0000C9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57</xdr:row>
          <xdr:rowOff>133350</xdr:rowOff>
        </xdr:from>
        <xdr:to>
          <xdr:col>0</xdr:col>
          <xdr:colOff>323850</xdr:colOff>
          <xdr:row>59</xdr:row>
          <xdr:rowOff>19050</xdr:rowOff>
        </xdr:to>
        <xdr:sp macro="" textlink="">
          <xdr:nvSpPr>
            <xdr:cNvPr id="4810" name="Check Box 177" hidden="1">
              <a:extLst>
                <a:ext uri="{63B3BB69-23CF-44E3-9099-C40C66FF867C}">
                  <a14:compatExt spid="_x0000_s4810"/>
                </a:ext>
                <a:ext uri="{FF2B5EF4-FFF2-40B4-BE49-F238E27FC236}">
                  <a16:creationId xmlns:a16="http://schemas.microsoft.com/office/drawing/2014/main" id="{00000000-0008-0000-0300-0000CA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62</xdr:row>
          <xdr:rowOff>152400</xdr:rowOff>
        </xdr:from>
        <xdr:to>
          <xdr:col>1</xdr:col>
          <xdr:colOff>133350</xdr:colOff>
          <xdr:row>64</xdr:row>
          <xdr:rowOff>57150</xdr:rowOff>
        </xdr:to>
        <xdr:sp macro="" textlink="">
          <xdr:nvSpPr>
            <xdr:cNvPr id="4811" name="Check Box 715" hidden="1">
              <a:extLst>
                <a:ext uri="{63B3BB69-23CF-44E3-9099-C40C66FF867C}">
                  <a14:compatExt spid="_x0000_s4811"/>
                </a:ext>
                <a:ext uri="{FF2B5EF4-FFF2-40B4-BE49-F238E27FC236}">
                  <a16:creationId xmlns:a16="http://schemas.microsoft.com/office/drawing/2014/main" id="{00000000-0008-0000-0300-0000CB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63</xdr:row>
          <xdr:rowOff>133350</xdr:rowOff>
        </xdr:from>
        <xdr:to>
          <xdr:col>1</xdr:col>
          <xdr:colOff>114300</xdr:colOff>
          <xdr:row>65</xdr:row>
          <xdr:rowOff>38100</xdr:rowOff>
        </xdr:to>
        <xdr:sp macro="" textlink="">
          <xdr:nvSpPr>
            <xdr:cNvPr id="4812" name="Check Box 716" hidden="1">
              <a:extLst>
                <a:ext uri="{63B3BB69-23CF-44E3-9099-C40C66FF867C}">
                  <a14:compatExt spid="_x0000_s4812"/>
                </a:ext>
                <a:ext uri="{FF2B5EF4-FFF2-40B4-BE49-F238E27FC236}">
                  <a16:creationId xmlns:a16="http://schemas.microsoft.com/office/drawing/2014/main" id="{00000000-0008-0000-0300-0000CC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63</xdr:row>
          <xdr:rowOff>0</xdr:rowOff>
        </xdr:from>
        <xdr:to>
          <xdr:col>4</xdr:col>
          <xdr:colOff>114300</xdr:colOff>
          <xdr:row>64</xdr:row>
          <xdr:rowOff>57150</xdr:rowOff>
        </xdr:to>
        <xdr:sp macro="" textlink="">
          <xdr:nvSpPr>
            <xdr:cNvPr id="4813" name="Check Box 717" hidden="1">
              <a:extLst>
                <a:ext uri="{63B3BB69-23CF-44E3-9099-C40C66FF867C}">
                  <a14:compatExt spid="_x0000_s4813"/>
                </a:ext>
                <a:ext uri="{FF2B5EF4-FFF2-40B4-BE49-F238E27FC236}">
                  <a16:creationId xmlns:a16="http://schemas.microsoft.com/office/drawing/2014/main" id="{00000000-0008-0000-0300-0000CD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67</xdr:row>
          <xdr:rowOff>133350</xdr:rowOff>
        </xdr:from>
        <xdr:to>
          <xdr:col>0</xdr:col>
          <xdr:colOff>323850</xdr:colOff>
          <xdr:row>69</xdr:row>
          <xdr:rowOff>19050</xdr:rowOff>
        </xdr:to>
        <xdr:sp macro="" textlink="">
          <xdr:nvSpPr>
            <xdr:cNvPr id="4814" name="Check Box 718" hidden="1">
              <a:extLst>
                <a:ext uri="{63B3BB69-23CF-44E3-9099-C40C66FF867C}">
                  <a14:compatExt spid="_x0000_s4814"/>
                </a:ext>
                <a:ext uri="{FF2B5EF4-FFF2-40B4-BE49-F238E27FC236}">
                  <a16:creationId xmlns:a16="http://schemas.microsoft.com/office/drawing/2014/main" id="{00000000-0008-0000-0300-0000CE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68</xdr:row>
          <xdr:rowOff>133350</xdr:rowOff>
        </xdr:from>
        <xdr:to>
          <xdr:col>0</xdr:col>
          <xdr:colOff>323850</xdr:colOff>
          <xdr:row>70</xdr:row>
          <xdr:rowOff>19050</xdr:rowOff>
        </xdr:to>
        <xdr:sp macro="" textlink="">
          <xdr:nvSpPr>
            <xdr:cNvPr id="4815" name="Check Box 719" hidden="1">
              <a:extLst>
                <a:ext uri="{63B3BB69-23CF-44E3-9099-C40C66FF867C}">
                  <a14:compatExt spid="_x0000_s4815"/>
                </a:ext>
                <a:ext uri="{FF2B5EF4-FFF2-40B4-BE49-F238E27FC236}">
                  <a16:creationId xmlns:a16="http://schemas.microsoft.com/office/drawing/2014/main" id="{00000000-0008-0000-0300-0000CF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67</xdr:row>
          <xdr:rowOff>133350</xdr:rowOff>
        </xdr:from>
        <xdr:to>
          <xdr:col>0</xdr:col>
          <xdr:colOff>323850</xdr:colOff>
          <xdr:row>69</xdr:row>
          <xdr:rowOff>19050</xdr:rowOff>
        </xdr:to>
        <xdr:sp macro="" textlink="">
          <xdr:nvSpPr>
            <xdr:cNvPr id="4816" name="Check Box 720" hidden="1">
              <a:extLst>
                <a:ext uri="{63B3BB69-23CF-44E3-9099-C40C66FF867C}">
                  <a14:compatExt spid="_x0000_s4816"/>
                </a:ext>
                <a:ext uri="{FF2B5EF4-FFF2-40B4-BE49-F238E27FC236}">
                  <a16:creationId xmlns:a16="http://schemas.microsoft.com/office/drawing/2014/main" id="{00000000-0008-0000-0300-0000D0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67</xdr:row>
          <xdr:rowOff>133350</xdr:rowOff>
        </xdr:from>
        <xdr:to>
          <xdr:col>0</xdr:col>
          <xdr:colOff>323850</xdr:colOff>
          <xdr:row>69</xdr:row>
          <xdr:rowOff>19050</xdr:rowOff>
        </xdr:to>
        <xdr:sp macro="" textlink="">
          <xdr:nvSpPr>
            <xdr:cNvPr id="4817" name="Check Box 721" hidden="1">
              <a:extLst>
                <a:ext uri="{63B3BB69-23CF-44E3-9099-C40C66FF867C}">
                  <a14:compatExt spid="_x0000_s4817"/>
                </a:ext>
                <a:ext uri="{FF2B5EF4-FFF2-40B4-BE49-F238E27FC236}">
                  <a16:creationId xmlns:a16="http://schemas.microsoft.com/office/drawing/2014/main" id="{00000000-0008-0000-0300-0000D1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66</xdr:row>
          <xdr:rowOff>133350</xdr:rowOff>
        </xdr:from>
        <xdr:to>
          <xdr:col>0</xdr:col>
          <xdr:colOff>323850</xdr:colOff>
          <xdr:row>68</xdr:row>
          <xdr:rowOff>19050</xdr:rowOff>
        </xdr:to>
        <xdr:sp macro="" textlink="">
          <xdr:nvSpPr>
            <xdr:cNvPr id="4818" name="Check Box 722" hidden="1">
              <a:extLst>
                <a:ext uri="{63B3BB69-23CF-44E3-9099-C40C66FF867C}">
                  <a14:compatExt spid="_x0000_s4818"/>
                </a:ext>
                <a:ext uri="{FF2B5EF4-FFF2-40B4-BE49-F238E27FC236}">
                  <a16:creationId xmlns:a16="http://schemas.microsoft.com/office/drawing/2014/main" id="{00000000-0008-0000-0300-0000D2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66</xdr:row>
          <xdr:rowOff>133350</xdr:rowOff>
        </xdr:from>
        <xdr:to>
          <xdr:col>0</xdr:col>
          <xdr:colOff>323850</xdr:colOff>
          <xdr:row>68</xdr:row>
          <xdr:rowOff>19050</xdr:rowOff>
        </xdr:to>
        <xdr:sp macro="" textlink="">
          <xdr:nvSpPr>
            <xdr:cNvPr id="4819" name="Check Box 723" hidden="1">
              <a:extLst>
                <a:ext uri="{63B3BB69-23CF-44E3-9099-C40C66FF867C}">
                  <a14:compatExt spid="_x0000_s4819"/>
                </a:ext>
                <a:ext uri="{FF2B5EF4-FFF2-40B4-BE49-F238E27FC236}">
                  <a16:creationId xmlns:a16="http://schemas.microsoft.com/office/drawing/2014/main" id="{00000000-0008-0000-0300-0000D3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66</xdr:row>
          <xdr:rowOff>133350</xdr:rowOff>
        </xdr:from>
        <xdr:to>
          <xdr:col>0</xdr:col>
          <xdr:colOff>323850</xdr:colOff>
          <xdr:row>68</xdr:row>
          <xdr:rowOff>19050</xdr:rowOff>
        </xdr:to>
        <xdr:sp macro="" textlink="">
          <xdr:nvSpPr>
            <xdr:cNvPr id="4820" name="Check Box 724" hidden="1">
              <a:extLst>
                <a:ext uri="{63B3BB69-23CF-44E3-9099-C40C66FF867C}">
                  <a14:compatExt spid="_x0000_s4820"/>
                </a:ext>
                <a:ext uri="{FF2B5EF4-FFF2-40B4-BE49-F238E27FC236}">
                  <a16:creationId xmlns:a16="http://schemas.microsoft.com/office/drawing/2014/main" id="{00000000-0008-0000-0300-0000D4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77</xdr:row>
          <xdr:rowOff>133350</xdr:rowOff>
        </xdr:from>
        <xdr:to>
          <xdr:col>0</xdr:col>
          <xdr:colOff>323850</xdr:colOff>
          <xdr:row>79</xdr:row>
          <xdr:rowOff>19050</xdr:rowOff>
        </xdr:to>
        <xdr:sp macro="" textlink="">
          <xdr:nvSpPr>
            <xdr:cNvPr id="4821" name="Check Box 725" hidden="1">
              <a:extLst>
                <a:ext uri="{63B3BB69-23CF-44E3-9099-C40C66FF867C}">
                  <a14:compatExt spid="_x0000_s4821"/>
                </a:ext>
                <a:ext uri="{FF2B5EF4-FFF2-40B4-BE49-F238E27FC236}">
                  <a16:creationId xmlns:a16="http://schemas.microsoft.com/office/drawing/2014/main" id="{00000000-0008-0000-0300-0000D5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62</xdr:row>
          <xdr:rowOff>152400</xdr:rowOff>
        </xdr:from>
        <xdr:to>
          <xdr:col>1</xdr:col>
          <xdr:colOff>133350</xdr:colOff>
          <xdr:row>64</xdr:row>
          <xdr:rowOff>57150</xdr:rowOff>
        </xdr:to>
        <xdr:sp macro="" textlink="">
          <xdr:nvSpPr>
            <xdr:cNvPr id="4822" name="Check Box 726" hidden="1">
              <a:extLst>
                <a:ext uri="{63B3BB69-23CF-44E3-9099-C40C66FF867C}">
                  <a14:compatExt spid="_x0000_s4822"/>
                </a:ext>
                <a:ext uri="{FF2B5EF4-FFF2-40B4-BE49-F238E27FC236}">
                  <a16:creationId xmlns:a16="http://schemas.microsoft.com/office/drawing/2014/main" id="{00000000-0008-0000-0300-0000D6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63</xdr:row>
          <xdr:rowOff>133350</xdr:rowOff>
        </xdr:from>
        <xdr:to>
          <xdr:col>1</xdr:col>
          <xdr:colOff>114300</xdr:colOff>
          <xdr:row>65</xdr:row>
          <xdr:rowOff>38100</xdr:rowOff>
        </xdr:to>
        <xdr:sp macro="" textlink="">
          <xdr:nvSpPr>
            <xdr:cNvPr id="4823" name="Check Box 727" hidden="1">
              <a:extLst>
                <a:ext uri="{63B3BB69-23CF-44E3-9099-C40C66FF867C}">
                  <a14:compatExt spid="_x0000_s4823"/>
                </a:ext>
                <a:ext uri="{FF2B5EF4-FFF2-40B4-BE49-F238E27FC236}">
                  <a16:creationId xmlns:a16="http://schemas.microsoft.com/office/drawing/2014/main" id="{00000000-0008-0000-0300-0000D7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63</xdr:row>
          <xdr:rowOff>0</xdr:rowOff>
        </xdr:from>
        <xdr:to>
          <xdr:col>4</xdr:col>
          <xdr:colOff>114300</xdr:colOff>
          <xdr:row>64</xdr:row>
          <xdr:rowOff>57150</xdr:rowOff>
        </xdr:to>
        <xdr:sp macro="" textlink="">
          <xdr:nvSpPr>
            <xdr:cNvPr id="4824" name="Check Box 728" hidden="1">
              <a:extLst>
                <a:ext uri="{63B3BB69-23CF-44E3-9099-C40C66FF867C}">
                  <a14:compatExt spid="_x0000_s4824"/>
                </a:ext>
                <a:ext uri="{FF2B5EF4-FFF2-40B4-BE49-F238E27FC236}">
                  <a16:creationId xmlns:a16="http://schemas.microsoft.com/office/drawing/2014/main" id="{00000000-0008-0000-0300-0000D8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67</xdr:row>
          <xdr:rowOff>133350</xdr:rowOff>
        </xdr:from>
        <xdr:to>
          <xdr:col>0</xdr:col>
          <xdr:colOff>323850</xdr:colOff>
          <xdr:row>69</xdr:row>
          <xdr:rowOff>19050</xdr:rowOff>
        </xdr:to>
        <xdr:sp macro="" textlink="">
          <xdr:nvSpPr>
            <xdr:cNvPr id="4825" name="Check Box 729" hidden="1">
              <a:extLst>
                <a:ext uri="{63B3BB69-23CF-44E3-9099-C40C66FF867C}">
                  <a14:compatExt spid="_x0000_s4825"/>
                </a:ext>
                <a:ext uri="{FF2B5EF4-FFF2-40B4-BE49-F238E27FC236}">
                  <a16:creationId xmlns:a16="http://schemas.microsoft.com/office/drawing/2014/main" id="{00000000-0008-0000-0300-0000D9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68</xdr:row>
          <xdr:rowOff>133350</xdr:rowOff>
        </xdr:from>
        <xdr:to>
          <xdr:col>0</xdr:col>
          <xdr:colOff>323850</xdr:colOff>
          <xdr:row>70</xdr:row>
          <xdr:rowOff>19050</xdr:rowOff>
        </xdr:to>
        <xdr:sp macro="" textlink="">
          <xdr:nvSpPr>
            <xdr:cNvPr id="4826" name="Check Box 730" hidden="1">
              <a:extLst>
                <a:ext uri="{63B3BB69-23CF-44E3-9099-C40C66FF867C}">
                  <a14:compatExt spid="_x0000_s4826"/>
                </a:ext>
                <a:ext uri="{FF2B5EF4-FFF2-40B4-BE49-F238E27FC236}">
                  <a16:creationId xmlns:a16="http://schemas.microsoft.com/office/drawing/2014/main" id="{00000000-0008-0000-0300-0000DA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67</xdr:row>
          <xdr:rowOff>133350</xdr:rowOff>
        </xdr:from>
        <xdr:to>
          <xdr:col>0</xdr:col>
          <xdr:colOff>323850</xdr:colOff>
          <xdr:row>69</xdr:row>
          <xdr:rowOff>19050</xdr:rowOff>
        </xdr:to>
        <xdr:sp macro="" textlink="">
          <xdr:nvSpPr>
            <xdr:cNvPr id="4827" name="Check Box 731" hidden="1">
              <a:extLst>
                <a:ext uri="{63B3BB69-23CF-44E3-9099-C40C66FF867C}">
                  <a14:compatExt spid="_x0000_s4827"/>
                </a:ext>
                <a:ext uri="{FF2B5EF4-FFF2-40B4-BE49-F238E27FC236}">
                  <a16:creationId xmlns:a16="http://schemas.microsoft.com/office/drawing/2014/main" id="{00000000-0008-0000-0300-0000DB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67</xdr:row>
          <xdr:rowOff>133350</xdr:rowOff>
        </xdr:from>
        <xdr:to>
          <xdr:col>0</xdr:col>
          <xdr:colOff>323850</xdr:colOff>
          <xdr:row>69</xdr:row>
          <xdr:rowOff>19050</xdr:rowOff>
        </xdr:to>
        <xdr:sp macro="" textlink="">
          <xdr:nvSpPr>
            <xdr:cNvPr id="4828" name="Check Box 732" hidden="1">
              <a:extLst>
                <a:ext uri="{63B3BB69-23CF-44E3-9099-C40C66FF867C}">
                  <a14:compatExt spid="_x0000_s4828"/>
                </a:ext>
                <a:ext uri="{FF2B5EF4-FFF2-40B4-BE49-F238E27FC236}">
                  <a16:creationId xmlns:a16="http://schemas.microsoft.com/office/drawing/2014/main" id="{00000000-0008-0000-0300-0000DC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66</xdr:row>
          <xdr:rowOff>133350</xdr:rowOff>
        </xdr:from>
        <xdr:to>
          <xdr:col>0</xdr:col>
          <xdr:colOff>323850</xdr:colOff>
          <xdr:row>68</xdr:row>
          <xdr:rowOff>19050</xdr:rowOff>
        </xdr:to>
        <xdr:sp macro="" textlink="">
          <xdr:nvSpPr>
            <xdr:cNvPr id="4829" name="Check Box 733" hidden="1">
              <a:extLst>
                <a:ext uri="{63B3BB69-23CF-44E3-9099-C40C66FF867C}">
                  <a14:compatExt spid="_x0000_s4829"/>
                </a:ext>
                <a:ext uri="{FF2B5EF4-FFF2-40B4-BE49-F238E27FC236}">
                  <a16:creationId xmlns:a16="http://schemas.microsoft.com/office/drawing/2014/main" id="{00000000-0008-0000-0300-0000DD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66</xdr:row>
          <xdr:rowOff>133350</xdr:rowOff>
        </xdr:from>
        <xdr:to>
          <xdr:col>0</xdr:col>
          <xdr:colOff>323850</xdr:colOff>
          <xdr:row>68</xdr:row>
          <xdr:rowOff>19050</xdr:rowOff>
        </xdr:to>
        <xdr:sp macro="" textlink="">
          <xdr:nvSpPr>
            <xdr:cNvPr id="4830" name="Check Box 734" hidden="1">
              <a:extLst>
                <a:ext uri="{63B3BB69-23CF-44E3-9099-C40C66FF867C}">
                  <a14:compatExt spid="_x0000_s4830"/>
                </a:ext>
                <a:ext uri="{FF2B5EF4-FFF2-40B4-BE49-F238E27FC236}">
                  <a16:creationId xmlns:a16="http://schemas.microsoft.com/office/drawing/2014/main" id="{00000000-0008-0000-0300-0000DE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66</xdr:row>
          <xdr:rowOff>133350</xdr:rowOff>
        </xdr:from>
        <xdr:to>
          <xdr:col>0</xdr:col>
          <xdr:colOff>323850</xdr:colOff>
          <xdr:row>68</xdr:row>
          <xdr:rowOff>19050</xdr:rowOff>
        </xdr:to>
        <xdr:sp macro="" textlink="">
          <xdr:nvSpPr>
            <xdr:cNvPr id="4831" name="Check Box 735" hidden="1">
              <a:extLst>
                <a:ext uri="{63B3BB69-23CF-44E3-9099-C40C66FF867C}">
                  <a14:compatExt spid="_x0000_s4831"/>
                </a:ext>
                <a:ext uri="{FF2B5EF4-FFF2-40B4-BE49-F238E27FC236}">
                  <a16:creationId xmlns:a16="http://schemas.microsoft.com/office/drawing/2014/main" id="{00000000-0008-0000-0300-0000DF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77</xdr:row>
          <xdr:rowOff>133350</xdr:rowOff>
        </xdr:from>
        <xdr:to>
          <xdr:col>0</xdr:col>
          <xdr:colOff>323850</xdr:colOff>
          <xdr:row>79</xdr:row>
          <xdr:rowOff>19050</xdr:rowOff>
        </xdr:to>
        <xdr:sp macro="" textlink="">
          <xdr:nvSpPr>
            <xdr:cNvPr id="4832" name="Check Box 736" hidden="1">
              <a:extLst>
                <a:ext uri="{63B3BB69-23CF-44E3-9099-C40C66FF867C}">
                  <a14:compatExt spid="_x0000_s4832"/>
                </a:ext>
                <a:ext uri="{FF2B5EF4-FFF2-40B4-BE49-F238E27FC236}">
                  <a16:creationId xmlns:a16="http://schemas.microsoft.com/office/drawing/2014/main" id="{00000000-0008-0000-0300-0000E0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62</xdr:row>
          <xdr:rowOff>152400</xdr:rowOff>
        </xdr:from>
        <xdr:to>
          <xdr:col>1</xdr:col>
          <xdr:colOff>133350</xdr:colOff>
          <xdr:row>64</xdr:row>
          <xdr:rowOff>57150</xdr:rowOff>
        </xdr:to>
        <xdr:sp macro="" textlink="">
          <xdr:nvSpPr>
            <xdr:cNvPr id="4833" name="Check Box 737" hidden="1">
              <a:extLst>
                <a:ext uri="{63B3BB69-23CF-44E3-9099-C40C66FF867C}">
                  <a14:compatExt spid="_x0000_s4833"/>
                </a:ext>
                <a:ext uri="{FF2B5EF4-FFF2-40B4-BE49-F238E27FC236}">
                  <a16:creationId xmlns:a16="http://schemas.microsoft.com/office/drawing/2014/main" id="{00000000-0008-0000-0300-0000E1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63</xdr:row>
          <xdr:rowOff>133350</xdr:rowOff>
        </xdr:from>
        <xdr:to>
          <xdr:col>1</xdr:col>
          <xdr:colOff>114300</xdr:colOff>
          <xdr:row>65</xdr:row>
          <xdr:rowOff>38100</xdr:rowOff>
        </xdr:to>
        <xdr:sp macro="" textlink="">
          <xdr:nvSpPr>
            <xdr:cNvPr id="4834" name="Check Box 738" hidden="1">
              <a:extLst>
                <a:ext uri="{63B3BB69-23CF-44E3-9099-C40C66FF867C}">
                  <a14:compatExt spid="_x0000_s4834"/>
                </a:ext>
                <a:ext uri="{FF2B5EF4-FFF2-40B4-BE49-F238E27FC236}">
                  <a16:creationId xmlns:a16="http://schemas.microsoft.com/office/drawing/2014/main" id="{00000000-0008-0000-0300-0000E2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63</xdr:row>
          <xdr:rowOff>0</xdr:rowOff>
        </xdr:from>
        <xdr:to>
          <xdr:col>4</xdr:col>
          <xdr:colOff>114300</xdr:colOff>
          <xdr:row>64</xdr:row>
          <xdr:rowOff>57150</xdr:rowOff>
        </xdr:to>
        <xdr:sp macro="" textlink="">
          <xdr:nvSpPr>
            <xdr:cNvPr id="4835" name="Check Box 739" hidden="1">
              <a:extLst>
                <a:ext uri="{63B3BB69-23CF-44E3-9099-C40C66FF867C}">
                  <a14:compatExt spid="_x0000_s4835"/>
                </a:ext>
                <a:ext uri="{FF2B5EF4-FFF2-40B4-BE49-F238E27FC236}">
                  <a16:creationId xmlns:a16="http://schemas.microsoft.com/office/drawing/2014/main" id="{00000000-0008-0000-0300-0000E3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67</xdr:row>
          <xdr:rowOff>133350</xdr:rowOff>
        </xdr:from>
        <xdr:to>
          <xdr:col>0</xdr:col>
          <xdr:colOff>323850</xdr:colOff>
          <xdr:row>69</xdr:row>
          <xdr:rowOff>19050</xdr:rowOff>
        </xdr:to>
        <xdr:sp macro="" textlink="">
          <xdr:nvSpPr>
            <xdr:cNvPr id="4836" name="Check Box 740" hidden="1">
              <a:extLst>
                <a:ext uri="{63B3BB69-23CF-44E3-9099-C40C66FF867C}">
                  <a14:compatExt spid="_x0000_s4836"/>
                </a:ext>
                <a:ext uri="{FF2B5EF4-FFF2-40B4-BE49-F238E27FC236}">
                  <a16:creationId xmlns:a16="http://schemas.microsoft.com/office/drawing/2014/main" id="{00000000-0008-0000-0300-0000E4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68</xdr:row>
          <xdr:rowOff>133350</xdr:rowOff>
        </xdr:from>
        <xdr:to>
          <xdr:col>0</xdr:col>
          <xdr:colOff>323850</xdr:colOff>
          <xdr:row>70</xdr:row>
          <xdr:rowOff>19050</xdr:rowOff>
        </xdr:to>
        <xdr:sp macro="" textlink="">
          <xdr:nvSpPr>
            <xdr:cNvPr id="4837" name="Check Box 741" hidden="1">
              <a:extLst>
                <a:ext uri="{63B3BB69-23CF-44E3-9099-C40C66FF867C}">
                  <a14:compatExt spid="_x0000_s4837"/>
                </a:ext>
                <a:ext uri="{FF2B5EF4-FFF2-40B4-BE49-F238E27FC236}">
                  <a16:creationId xmlns:a16="http://schemas.microsoft.com/office/drawing/2014/main" id="{00000000-0008-0000-0300-0000E5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67</xdr:row>
          <xdr:rowOff>133350</xdr:rowOff>
        </xdr:from>
        <xdr:to>
          <xdr:col>0</xdr:col>
          <xdr:colOff>323850</xdr:colOff>
          <xdr:row>69</xdr:row>
          <xdr:rowOff>19050</xdr:rowOff>
        </xdr:to>
        <xdr:sp macro="" textlink="">
          <xdr:nvSpPr>
            <xdr:cNvPr id="4838" name="Check Box 742" hidden="1">
              <a:extLst>
                <a:ext uri="{63B3BB69-23CF-44E3-9099-C40C66FF867C}">
                  <a14:compatExt spid="_x0000_s4838"/>
                </a:ext>
                <a:ext uri="{FF2B5EF4-FFF2-40B4-BE49-F238E27FC236}">
                  <a16:creationId xmlns:a16="http://schemas.microsoft.com/office/drawing/2014/main" id="{00000000-0008-0000-0300-0000E6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67</xdr:row>
          <xdr:rowOff>133350</xdr:rowOff>
        </xdr:from>
        <xdr:to>
          <xdr:col>0</xdr:col>
          <xdr:colOff>323850</xdr:colOff>
          <xdr:row>69</xdr:row>
          <xdr:rowOff>19050</xdr:rowOff>
        </xdr:to>
        <xdr:sp macro="" textlink="">
          <xdr:nvSpPr>
            <xdr:cNvPr id="4839" name="Check Box 743" hidden="1">
              <a:extLst>
                <a:ext uri="{63B3BB69-23CF-44E3-9099-C40C66FF867C}">
                  <a14:compatExt spid="_x0000_s4839"/>
                </a:ext>
                <a:ext uri="{FF2B5EF4-FFF2-40B4-BE49-F238E27FC236}">
                  <a16:creationId xmlns:a16="http://schemas.microsoft.com/office/drawing/2014/main" id="{00000000-0008-0000-0300-0000E7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66</xdr:row>
          <xdr:rowOff>133350</xdr:rowOff>
        </xdr:from>
        <xdr:to>
          <xdr:col>0</xdr:col>
          <xdr:colOff>323850</xdr:colOff>
          <xdr:row>68</xdr:row>
          <xdr:rowOff>19050</xdr:rowOff>
        </xdr:to>
        <xdr:sp macro="" textlink="">
          <xdr:nvSpPr>
            <xdr:cNvPr id="4840" name="Check Box 744" hidden="1">
              <a:extLst>
                <a:ext uri="{63B3BB69-23CF-44E3-9099-C40C66FF867C}">
                  <a14:compatExt spid="_x0000_s4840"/>
                </a:ext>
                <a:ext uri="{FF2B5EF4-FFF2-40B4-BE49-F238E27FC236}">
                  <a16:creationId xmlns:a16="http://schemas.microsoft.com/office/drawing/2014/main" id="{00000000-0008-0000-0300-0000E8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66</xdr:row>
          <xdr:rowOff>133350</xdr:rowOff>
        </xdr:from>
        <xdr:to>
          <xdr:col>0</xdr:col>
          <xdr:colOff>323850</xdr:colOff>
          <xdr:row>68</xdr:row>
          <xdr:rowOff>19050</xdr:rowOff>
        </xdr:to>
        <xdr:sp macro="" textlink="">
          <xdr:nvSpPr>
            <xdr:cNvPr id="4841" name="Check Box 745" hidden="1">
              <a:extLst>
                <a:ext uri="{63B3BB69-23CF-44E3-9099-C40C66FF867C}">
                  <a14:compatExt spid="_x0000_s4841"/>
                </a:ext>
                <a:ext uri="{FF2B5EF4-FFF2-40B4-BE49-F238E27FC236}">
                  <a16:creationId xmlns:a16="http://schemas.microsoft.com/office/drawing/2014/main" id="{00000000-0008-0000-0300-0000E9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66</xdr:row>
          <xdr:rowOff>133350</xdr:rowOff>
        </xdr:from>
        <xdr:to>
          <xdr:col>0</xdr:col>
          <xdr:colOff>323850</xdr:colOff>
          <xdr:row>68</xdr:row>
          <xdr:rowOff>19050</xdr:rowOff>
        </xdr:to>
        <xdr:sp macro="" textlink="">
          <xdr:nvSpPr>
            <xdr:cNvPr id="4842" name="Check Box 746" hidden="1">
              <a:extLst>
                <a:ext uri="{63B3BB69-23CF-44E3-9099-C40C66FF867C}">
                  <a14:compatExt spid="_x0000_s4842"/>
                </a:ext>
                <a:ext uri="{FF2B5EF4-FFF2-40B4-BE49-F238E27FC236}">
                  <a16:creationId xmlns:a16="http://schemas.microsoft.com/office/drawing/2014/main" id="{00000000-0008-0000-0300-0000EA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77</xdr:row>
          <xdr:rowOff>133350</xdr:rowOff>
        </xdr:from>
        <xdr:to>
          <xdr:col>0</xdr:col>
          <xdr:colOff>323850</xdr:colOff>
          <xdr:row>79</xdr:row>
          <xdr:rowOff>19050</xdr:rowOff>
        </xdr:to>
        <xdr:sp macro="" textlink="">
          <xdr:nvSpPr>
            <xdr:cNvPr id="4843" name="Check Box 747" hidden="1">
              <a:extLst>
                <a:ext uri="{63B3BB69-23CF-44E3-9099-C40C66FF867C}">
                  <a14:compatExt spid="_x0000_s4843"/>
                </a:ext>
                <a:ext uri="{FF2B5EF4-FFF2-40B4-BE49-F238E27FC236}">
                  <a16:creationId xmlns:a16="http://schemas.microsoft.com/office/drawing/2014/main" id="{00000000-0008-0000-0300-0000EB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62</xdr:row>
          <xdr:rowOff>152400</xdr:rowOff>
        </xdr:from>
        <xdr:to>
          <xdr:col>1</xdr:col>
          <xdr:colOff>133350</xdr:colOff>
          <xdr:row>64</xdr:row>
          <xdr:rowOff>57150</xdr:rowOff>
        </xdr:to>
        <xdr:sp macro="" textlink="">
          <xdr:nvSpPr>
            <xdr:cNvPr id="4844" name="Check Box 748" hidden="1">
              <a:extLst>
                <a:ext uri="{63B3BB69-23CF-44E3-9099-C40C66FF867C}">
                  <a14:compatExt spid="_x0000_s4844"/>
                </a:ext>
                <a:ext uri="{FF2B5EF4-FFF2-40B4-BE49-F238E27FC236}">
                  <a16:creationId xmlns:a16="http://schemas.microsoft.com/office/drawing/2014/main" id="{00000000-0008-0000-0300-0000EC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63</xdr:row>
          <xdr:rowOff>133350</xdr:rowOff>
        </xdr:from>
        <xdr:to>
          <xdr:col>1</xdr:col>
          <xdr:colOff>114300</xdr:colOff>
          <xdr:row>65</xdr:row>
          <xdr:rowOff>38100</xdr:rowOff>
        </xdr:to>
        <xdr:sp macro="" textlink="">
          <xdr:nvSpPr>
            <xdr:cNvPr id="4845" name="Check Box 749" hidden="1">
              <a:extLst>
                <a:ext uri="{63B3BB69-23CF-44E3-9099-C40C66FF867C}">
                  <a14:compatExt spid="_x0000_s4845"/>
                </a:ext>
                <a:ext uri="{FF2B5EF4-FFF2-40B4-BE49-F238E27FC236}">
                  <a16:creationId xmlns:a16="http://schemas.microsoft.com/office/drawing/2014/main" id="{00000000-0008-0000-0300-0000ED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63</xdr:row>
          <xdr:rowOff>0</xdr:rowOff>
        </xdr:from>
        <xdr:to>
          <xdr:col>4</xdr:col>
          <xdr:colOff>114300</xdr:colOff>
          <xdr:row>64</xdr:row>
          <xdr:rowOff>57150</xdr:rowOff>
        </xdr:to>
        <xdr:sp macro="" textlink="">
          <xdr:nvSpPr>
            <xdr:cNvPr id="4846" name="Check Box 750" hidden="1">
              <a:extLst>
                <a:ext uri="{63B3BB69-23CF-44E3-9099-C40C66FF867C}">
                  <a14:compatExt spid="_x0000_s4846"/>
                </a:ext>
                <a:ext uri="{FF2B5EF4-FFF2-40B4-BE49-F238E27FC236}">
                  <a16:creationId xmlns:a16="http://schemas.microsoft.com/office/drawing/2014/main" id="{00000000-0008-0000-0300-0000EE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67</xdr:row>
          <xdr:rowOff>133350</xdr:rowOff>
        </xdr:from>
        <xdr:to>
          <xdr:col>0</xdr:col>
          <xdr:colOff>323850</xdr:colOff>
          <xdr:row>69</xdr:row>
          <xdr:rowOff>19050</xdr:rowOff>
        </xdr:to>
        <xdr:sp macro="" textlink="">
          <xdr:nvSpPr>
            <xdr:cNvPr id="4847" name="Check Box 751" hidden="1">
              <a:extLst>
                <a:ext uri="{63B3BB69-23CF-44E3-9099-C40C66FF867C}">
                  <a14:compatExt spid="_x0000_s4847"/>
                </a:ext>
                <a:ext uri="{FF2B5EF4-FFF2-40B4-BE49-F238E27FC236}">
                  <a16:creationId xmlns:a16="http://schemas.microsoft.com/office/drawing/2014/main" id="{00000000-0008-0000-0300-0000EF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68</xdr:row>
          <xdr:rowOff>133350</xdr:rowOff>
        </xdr:from>
        <xdr:to>
          <xdr:col>0</xdr:col>
          <xdr:colOff>323850</xdr:colOff>
          <xdr:row>70</xdr:row>
          <xdr:rowOff>19050</xdr:rowOff>
        </xdr:to>
        <xdr:sp macro="" textlink="">
          <xdr:nvSpPr>
            <xdr:cNvPr id="4848" name="Check Box 752" hidden="1">
              <a:extLst>
                <a:ext uri="{63B3BB69-23CF-44E3-9099-C40C66FF867C}">
                  <a14:compatExt spid="_x0000_s4848"/>
                </a:ext>
                <a:ext uri="{FF2B5EF4-FFF2-40B4-BE49-F238E27FC236}">
                  <a16:creationId xmlns:a16="http://schemas.microsoft.com/office/drawing/2014/main" id="{00000000-0008-0000-0300-0000F0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67</xdr:row>
          <xdr:rowOff>133350</xdr:rowOff>
        </xdr:from>
        <xdr:to>
          <xdr:col>0</xdr:col>
          <xdr:colOff>323850</xdr:colOff>
          <xdr:row>69</xdr:row>
          <xdr:rowOff>19050</xdr:rowOff>
        </xdr:to>
        <xdr:sp macro="" textlink="">
          <xdr:nvSpPr>
            <xdr:cNvPr id="4849" name="Check Box 753" hidden="1">
              <a:extLst>
                <a:ext uri="{63B3BB69-23CF-44E3-9099-C40C66FF867C}">
                  <a14:compatExt spid="_x0000_s4849"/>
                </a:ext>
                <a:ext uri="{FF2B5EF4-FFF2-40B4-BE49-F238E27FC236}">
                  <a16:creationId xmlns:a16="http://schemas.microsoft.com/office/drawing/2014/main" id="{00000000-0008-0000-0300-0000F1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67</xdr:row>
          <xdr:rowOff>133350</xdr:rowOff>
        </xdr:from>
        <xdr:to>
          <xdr:col>0</xdr:col>
          <xdr:colOff>323850</xdr:colOff>
          <xdr:row>69</xdr:row>
          <xdr:rowOff>19050</xdr:rowOff>
        </xdr:to>
        <xdr:sp macro="" textlink="">
          <xdr:nvSpPr>
            <xdr:cNvPr id="4850" name="Check Box 754" hidden="1">
              <a:extLst>
                <a:ext uri="{63B3BB69-23CF-44E3-9099-C40C66FF867C}">
                  <a14:compatExt spid="_x0000_s4850"/>
                </a:ext>
                <a:ext uri="{FF2B5EF4-FFF2-40B4-BE49-F238E27FC236}">
                  <a16:creationId xmlns:a16="http://schemas.microsoft.com/office/drawing/2014/main" id="{00000000-0008-0000-0300-0000F2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66</xdr:row>
          <xdr:rowOff>133350</xdr:rowOff>
        </xdr:from>
        <xdr:to>
          <xdr:col>0</xdr:col>
          <xdr:colOff>323850</xdr:colOff>
          <xdr:row>68</xdr:row>
          <xdr:rowOff>19050</xdr:rowOff>
        </xdr:to>
        <xdr:sp macro="" textlink="">
          <xdr:nvSpPr>
            <xdr:cNvPr id="4851" name="Check Box 755" hidden="1">
              <a:extLst>
                <a:ext uri="{63B3BB69-23CF-44E3-9099-C40C66FF867C}">
                  <a14:compatExt spid="_x0000_s4851"/>
                </a:ext>
                <a:ext uri="{FF2B5EF4-FFF2-40B4-BE49-F238E27FC236}">
                  <a16:creationId xmlns:a16="http://schemas.microsoft.com/office/drawing/2014/main" id="{00000000-0008-0000-0300-0000F3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66</xdr:row>
          <xdr:rowOff>133350</xdr:rowOff>
        </xdr:from>
        <xdr:to>
          <xdr:col>0</xdr:col>
          <xdr:colOff>323850</xdr:colOff>
          <xdr:row>68</xdr:row>
          <xdr:rowOff>19050</xdr:rowOff>
        </xdr:to>
        <xdr:sp macro="" textlink="">
          <xdr:nvSpPr>
            <xdr:cNvPr id="4852" name="Check Box 756" hidden="1">
              <a:extLst>
                <a:ext uri="{63B3BB69-23CF-44E3-9099-C40C66FF867C}">
                  <a14:compatExt spid="_x0000_s4852"/>
                </a:ext>
                <a:ext uri="{FF2B5EF4-FFF2-40B4-BE49-F238E27FC236}">
                  <a16:creationId xmlns:a16="http://schemas.microsoft.com/office/drawing/2014/main" id="{00000000-0008-0000-0300-0000F4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66</xdr:row>
          <xdr:rowOff>133350</xdr:rowOff>
        </xdr:from>
        <xdr:to>
          <xdr:col>0</xdr:col>
          <xdr:colOff>323850</xdr:colOff>
          <xdr:row>68</xdr:row>
          <xdr:rowOff>19050</xdr:rowOff>
        </xdr:to>
        <xdr:sp macro="" textlink="">
          <xdr:nvSpPr>
            <xdr:cNvPr id="4853" name="Check Box 757" hidden="1">
              <a:extLst>
                <a:ext uri="{63B3BB69-23CF-44E3-9099-C40C66FF867C}">
                  <a14:compatExt spid="_x0000_s4853"/>
                </a:ext>
                <a:ext uri="{FF2B5EF4-FFF2-40B4-BE49-F238E27FC236}">
                  <a16:creationId xmlns:a16="http://schemas.microsoft.com/office/drawing/2014/main" id="{00000000-0008-0000-0300-0000F5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77</xdr:row>
          <xdr:rowOff>133350</xdr:rowOff>
        </xdr:from>
        <xdr:to>
          <xdr:col>0</xdr:col>
          <xdr:colOff>323850</xdr:colOff>
          <xdr:row>79</xdr:row>
          <xdr:rowOff>19050</xdr:rowOff>
        </xdr:to>
        <xdr:sp macro="" textlink="">
          <xdr:nvSpPr>
            <xdr:cNvPr id="4854" name="Check Box 758" hidden="1">
              <a:extLst>
                <a:ext uri="{63B3BB69-23CF-44E3-9099-C40C66FF867C}">
                  <a14:compatExt spid="_x0000_s4854"/>
                </a:ext>
                <a:ext uri="{FF2B5EF4-FFF2-40B4-BE49-F238E27FC236}">
                  <a16:creationId xmlns:a16="http://schemas.microsoft.com/office/drawing/2014/main" id="{00000000-0008-0000-0300-0000F6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62</xdr:row>
          <xdr:rowOff>152400</xdr:rowOff>
        </xdr:from>
        <xdr:to>
          <xdr:col>1</xdr:col>
          <xdr:colOff>133350</xdr:colOff>
          <xdr:row>64</xdr:row>
          <xdr:rowOff>57150</xdr:rowOff>
        </xdr:to>
        <xdr:sp macro="" textlink="">
          <xdr:nvSpPr>
            <xdr:cNvPr id="4855" name="Check Box 1" hidden="1">
              <a:extLst>
                <a:ext uri="{63B3BB69-23CF-44E3-9099-C40C66FF867C}">
                  <a14:compatExt spid="_x0000_s4855"/>
                </a:ext>
                <a:ext uri="{FF2B5EF4-FFF2-40B4-BE49-F238E27FC236}">
                  <a16:creationId xmlns:a16="http://schemas.microsoft.com/office/drawing/2014/main" id="{00000000-0008-0000-0300-0000F7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63</xdr:row>
          <xdr:rowOff>133350</xdr:rowOff>
        </xdr:from>
        <xdr:to>
          <xdr:col>1</xdr:col>
          <xdr:colOff>114300</xdr:colOff>
          <xdr:row>65</xdr:row>
          <xdr:rowOff>38100</xdr:rowOff>
        </xdr:to>
        <xdr:sp macro="" textlink="">
          <xdr:nvSpPr>
            <xdr:cNvPr id="4856" name="Check Box 2" hidden="1">
              <a:extLst>
                <a:ext uri="{63B3BB69-23CF-44E3-9099-C40C66FF867C}">
                  <a14:compatExt spid="_x0000_s4856"/>
                </a:ext>
                <a:ext uri="{FF2B5EF4-FFF2-40B4-BE49-F238E27FC236}">
                  <a16:creationId xmlns:a16="http://schemas.microsoft.com/office/drawing/2014/main" id="{00000000-0008-0000-0300-0000F8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63</xdr:row>
          <xdr:rowOff>0</xdr:rowOff>
        </xdr:from>
        <xdr:to>
          <xdr:col>4</xdr:col>
          <xdr:colOff>114300</xdr:colOff>
          <xdr:row>64</xdr:row>
          <xdr:rowOff>57150</xdr:rowOff>
        </xdr:to>
        <xdr:sp macro="" textlink="">
          <xdr:nvSpPr>
            <xdr:cNvPr id="4857" name="Check Box 3" hidden="1">
              <a:extLst>
                <a:ext uri="{63B3BB69-23CF-44E3-9099-C40C66FF867C}">
                  <a14:compatExt spid="_x0000_s4857"/>
                </a:ext>
                <a:ext uri="{FF2B5EF4-FFF2-40B4-BE49-F238E27FC236}">
                  <a16:creationId xmlns:a16="http://schemas.microsoft.com/office/drawing/2014/main" id="{00000000-0008-0000-0300-0000F9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67</xdr:row>
          <xdr:rowOff>133350</xdr:rowOff>
        </xdr:from>
        <xdr:to>
          <xdr:col>0</xdr:col>
          <xdr:colOff>323850</xdr:colOff>
          <xdr:row>69</xdr:row>
          <xdr:rowOff>19050</xdr:rowOff>
        </xdr:to>
        <xdr:sp macro="" textlink="">
          <xdr:nvSpPr>
            <xdr:cNvPr id="4858" name="Check Box 4" hidden="1">
              <a:extLst>
                <a:ext uri="{63B3BB69-23CF-44E3-9099-C40C66FF867C}">
                  <a14:compatExt spid="_x0000_s4858"/>
                </a:ext>
                <a:ext uri="{FF2B5EF4-FFF2-40B4-BE49-F238E27FC236}">
                  <a16:creationId xmlns:a16="http://schemas.microsoft.com/office/drawing/2014/main" id="{00000000-0008-0000-0300-0000FA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68</xdr:row>
          <xdr:rowOff>133350</xdr:rowOff>
        </xdr:from>
        <xdr:to>
          <xdr:col>0</xdr:col>
          <xdr:colOff>323850</xdr:colOff>
          <xdr:row>70</xdr:row>
          <xdr:rowOff>19050</xdr:rowOff>
        </xdr:to>
        <xdr:sp macro="" textlink="">
          <xdr:nvSpPr>
            <xdr:cNvPr id="4859" name="Check Box 5" hidden="1">
              <a:extLst>
                <a:ext uri="{63B3BB69-23CF-44E3-9099-C40C66FF867C}">
                  <a14:compatExt spid="_x0000_s4859"/>
                </a:ext>
                <a:ext uri="{FF2B5EF4-FFF2-40B4-BE49-F238E27FC236}">
                  <a16:creationId xmlns:a16="http://schemas.microsoft.com/office/drawing/2014/main" id="{00000000-0008-0000-0300-0000FB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67</xdr:row>
          <xdr:rowOff>133350</xdr:rowOff>
        </xdr:from>
        <xdr:to>
          <xdr:col>0</xdr:col>
          <xdr:colOff>323850</xdr:colOff>
          <xdr:row>69</xdr:row>
          <xdr:rowOff>19050</xdr:rowOff>
        </xdr:to>
        <xdr:sp macro="" textlink="">
          <xdr:nvSpPr>
            <xdr:cNvPr id="4860" name="Check Box 20" hidden="1">
              <a:extLst>
                <a:ext uri="{63B3BB69-23CF-44E3-9099-C40C66FF867C}">
                  <a14:compatExt spid="_x0000_s4860"/>
                </a:ext>
                <a:ext uri="{FF2B5EF4-FFF2-40B4-BE49-F238E27FC236}">
                  <a16:creationId xmlns:a16="http://schemas.microsoft.com/office/drawing/2014/main" id="{00000000-0008-0000-0300-0000FC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67</xdr:row>
          <xdr:rowOff>133350</xdr:rowOff>
        </xdr:from>
        <xdr:to>
          <xdr:col>0</xdr:col>
          <xdr:colOff>323850</xdr:colOff>
          <xdr:row>69</xdr:row>
          <xdr:rowOff>19050</xdr:rowOff>
        </xdr:to>
        <xdr:sp macro="" textlink="">
          <xdr:nvSpPr>
            <xdr:cNvPr id="4861" name="Check Box 21" hidden="1">
              <a:extLst>
                <a:ext uri="{63B3BB69-23CF-44E3-9099-C40C66FF867C}">
                  <a14:compatExt spid="_x0000_s4861"/>
                </a:ext>
                <a:ext uri="{FF2B5EF4-FFF2-40B4-BE49-F238E27FC236}">
                  <a16:creationId xmlns:a16="http://schemas.microsoft.com/office/drawing/2014/main" id="{00000000-0008-0000-0300-0000FD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66</xdr:row>
          <xdr:rowOff>133350</xdr:rowOff>
        </xdr:from>
        <xdr:to>
          <xdr:col>0</xdr:col>
          <xdr:colOff>323850</xdr:colOff>
          <xdr:row>68</xdr:row>
          <xdr:rowOff>19050</xdr:rowOff>
        </xdr:to>
        <xdr:sp macro="" textlink="">
          <xdr:nvSpPr>
            <xdr:cNvPr id="4862" name="Check Box 22" hidden="1">
              <a:extLst>
                <a:ext uri="{63B3BB69-23CF-44E3-9099-C40C66FF867C}">
                  <a14:compatExt spid="_x0000_s4862"/>
                </a:ext>
                <a:ext uri="{FF2B5EF4-FFF2-40B4-BE49-F238E27FC236}">
                  <a16:creationId xmlns:a16="http://schemas.microsoft.com/office/drawing/2014/main" id="{00000000-0008-0000-0300-0000FE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66</xdr:row>
          <xdr:rowOff>133350</xdr:rowOff>
        </xdr:from>
        <xdr:to>
          <xdr:col>0</xdr:col>
          <xdr:colOff>323850</xdr:colOff>
          <xdr:row>68</xdr:row>
          <xdr:rowOff>19050</xdr:rowOff>
        </xdr:to>
        <xdr:sp macro="" textlink="">
          <xdr:nvSpPr>
            <xdr:cNvPr id="4863" name="Check Box 23" hidden="1">
              <a:extLst>
                <a:ext uri="{63B3BB69-23CF-44E3-9099-C40C66FF867C}">
                  <a14:compatExt spid="_x0000_s4863"/>
                </a:ext>
                <a:ext uri="{FF2B5EF4-FFF2-40B4-BE49-F238E27FC236}">
                  <a16:creationId xmlns:a16="http://schemas.microsoft.com/office/drawing/2014/main" id="{00000000-0008-0000-0300-0000FF1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66</xdr:row>
          <xdr:rowOff>133350</xdr:rowOff>
        </xdr:from>
        <xdr:to>
          <xdr:col>0</xdr:col>
          <xdr:colOff>323850</xdr:colOff>
          <xdr:row>68</xdr:row>
          <xdr:rowOff>19050</xdr:rowOff>
        </xdr:to>
        <xdr:sp macro="" textlink="">
          <xdr:nvSpPr>
            <xdr:cNvPr id="4864" name="Check Box 24" hidden="1">
              <a:extLst>
                <a:ext uri="{63B3BB69-23CF-44E3-9099-C40C66FF867C}">
                  <a14:compatExt spid="_x0000_s4864"/>
                </a:ext>
                <a:ext uri="{FF2B5EF4-FFF2-40B4-BE49-F238E27FC236}">
                  <a16:creationId xmlns:a16="http://schemas.microsoft.com/office/drawing/2014/main" id="{00000000-0008-0000-0300-000000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77</xdr:row>
          <xdr:rowOff>133350</xdr:rowOff>
        </xdr:from>
        <xdr:to>
          <xdr:col>0</xdr:col>
          <xdr:colOff>323850</xdr:colOff>
          <xdr:row>79</xdr:row>
          <xdr:rowOff>19050</xdr:rowOff>
        </xdr:to>
        <xdr:sp macro="" textlink="">
          <xdr:nvSpPr>
            <xdr:cNvPr id="4865" name="Check Box 177" hidden="1">
              <a:extLst>
                <a:ext uri="{63B3BB69-23CF-44E3-9099-C40C66FF867C}">
                  <a14:compatExt spid="_x0000_s4865"/>
                </a:ext>
                <a:ext uri="{FF2B5EF4-FFF2-40B4-BE49-F238E27FC236}">
                  <a16:creationId xmlns:a16="http://schemas.microsoft.com/office/drawing/2014/main" id="{00000000-0008-0000-0300-000001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82</xdr:row>
          <xdr:rowOff>152400</xdr:rowOff>
        </xdr:from>
        <xdr:to>
          <xdr:col>1</xdr:col>
          <xdr:colOff>133350</xdr:colOff>
          <xdr:row>84</xdr:row>
          <xdr:rowOff>57150</xdr:rowOff>
        </xdr:to>
        <xdr:sp macro="" textlink="">
          <xdr:nvSpPr>
            <xdr:cNvPr id="4866" name="Check Box 770" hidden="1">
              <a:extLst>
                <a:ext uri="{63B3BB69-23CF-44E3-9099-C40C66FF867C}">
                  <a14:compatExt spid="_x0000_s4866"/>
                </a:ext>
                <a:ext uri="{FF2B5EF4-FFF2-40B4-BE49-F238E27FC236}">
                  <a16:creationId xmlns:a16="http://schemas.microsoft.com/office/drawing/2014/main" id="{00000000-0008-0000-0300-000002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83</xdr:row>
          <xdr:rowOff>133350</xdr:rowOff>
        </xdr:from>
        <xdr:to>
          <xdr:col>1</xdr:col>
          <xdr:colOff>114300</xdr:colOff>
          <xdr:row>85</xdr:row>
          <xdr:rowOff>38100</xdr:rowOff>
        </xdr:to>
        <xdr:sp macro="" textlink="">
          <xdr:nvSpPr>
            <xdr:cNvPr id="4867" name="Check Box 771" hidden="1">
              <a:extLst>
                <a:ext uri="{63B3BB69-23CF-44E3-9099-C40C66FF867C}">
                  <a14:compatExt spid="_x0000_s4867"/>
                </a:ext>
                <a:ext uri="{FF2B5EF4-FFF2-40B4-BE49-F238E27FC236}">
                  <a16:creationId xmlns:a16="http://schemas.microsoft.com/office/drawing/2014/main" id="{00000000-0008-0000-0300-000003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83</xdr:row>
          <xdr:rowOff>0</xdr:rowOff>
        </xdr:from>
        <xdr:to>
          <xdr:col>4</xdr:col>
          <xdr:colOff>114300</xdr:colOff>
          <xdr:row>84</xdr:row>
          <xdr:rowOff>57150</xdr:rowOff>
        </xdr:to>
        <xdr:sp macro="" textlink="">
          <xdr:nvSpPr>
            <xdr:cNvPr id="4868" name="Check Box 772" hidden="1">
              <a:extLst>
                <a:ext uri="{63B3BB69-23CF-44E3-9099-C40C66FF867C}">
                  <a14:compatExt spid="_x0000_s4868"/>
                </a:ext>
                <a:ext uri="{FF2B5EF4-FFF2-40B4-BE49-F238E27FC236}">
                  <a16:creationId xmlns:a16="http://schemas.microsoft.com/office/drawing/2014/main" id="{00000000-0008-0000-0300-000004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87</xdr:row>
          <xdr:rowOff>133350</xdr:rowOff>
        </xdr:from>
        <xdr:to>
          <xdr:col>0</xdr:col>
          <xdr:colOff>323850</xdr:colOff>
          <xdr:row>89</xdr:row>
          <xdr:rowOff>19050</xdr:rowOff>
        </xdr:to>
        <xdr:sp macro="" textlink="">
          <xdr:nvSpPr>
            <xdr:cNvPr id="4869" name="Check Box 773" hidden="1">
              <a:extLst>
                <a:ext uri="{63B3BB69-23CF-44E3-9099-C40C66FF867C}">
                  <a14:compatExt spid="_x0000_s4869"/>
                </a:ext>
                <a:ext uri="{FF2B5EF4-FFF2-40B4-BE49-F238E27FC236}">
                  <a16:creationId xmlns:a16="http://schemas.microsoft.com/office/drawing/2014/main" id="{00000000-0008-0000-0300-000005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88</xdr:row>
          <xdr:rowOff>133350</xdr:rowOff>
        </xdr:from>
        <xdr:to>
          <xdr:col>0</xdr:col>
          <xdr:colOff>323850</xdr:colOff>
          <xdr:row>90</xdr:row>
          <xdr:rowOff>19050</xdr:rowOff>
        </xdr:to>
        <xdr:sp macro="" textlink="">
          <xdr:nvSpPr>
            <xdr:cNvPr id="4870" name="Check Box 774" hidden="1">
              <a:extLst>
                <a:ext uri="{63B3BB69-23CF-44E3-9099-C40C66FF867C}">
                  <a14:compatExt spid="_x0000_s4870"/>
                </a:ext>
                <a:ext uri="{FF2B5EF4-FFF2-40B4-BE49-F238E27FC236}">
                  <a16:creationId xmlns:a16="http://schemas.microsoft.com/office/drawing/2014/main" id="{00000000-0008-0000-0300-000006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87</xdr:row>
          <xdr:rowOff>133350</xdr:rowOff>
        </xdr:from>
        <xdr:to>
          <xdr:col>0</xdr:col>
          <xdr:colOff>323850</xdr:colOff>
          <xdr:row>89</xdr:row>
          <xdr:rowOff>19050</xdr:rowOff>
        </xdr:to>
        <xdr:sp macro="" textlink="">
          <xdr:nvSpPr>
            <xdr:cNvPr id="4871" name="Check Box 775" hidden="1">
              <a:extLst>
                <a:ext uri="{63B3BB69-23CF-44E3-9099-C40C66FF867C}">
                  <a14:compatExt spid="_x0000_s4871"/>
                </a:ext>
                <a:ext uri="{FF2B5EF4-FFF2-40B4-BE49-F238E27FC236}">
                  <a16:creationId xmlns:a16="http://schemas.microsoft.com/office/drawing/2014/main" id="{00000000-0008-0000-0300-000007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87</xdr:row>
          <xdr:rowOff>133350</xdr:rowOff>
        </xdr:from>
        <xdr:to>
          <xdr:col>0</xdr:col>
          <xdr:colOff>323850</xdr:colOff>
          <xdr:row>89</xdr:row>
          <xdr:rowOff>19050</xdr:rowOff>
        </xdr:to>
        <xdr:sp macro="" textlink="">
          <xdr:nvSpPr>
            <xdr:cNvPr id="4872" name="Check Box 776" hidden="1">
              <a:extLst>
                <a:ext uri="{63B3BB69-23CF-44E3-9099-C40C66FF867C}">
                  <a14:compatExt spid="_x0000_s4872"/>
                </a:ext>
                <a:ext uri="{FF2B5EF4-FFF2-40B4-BE49-F238E27FC236}">
                  <a16:creationId xmlns:a16="http://schemas.microsoft.com/office/drawing/2014/main" id="{00000000-0008-0000-0300-000008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86</xdr:row>
          <xdr:rowOff>133350</xdr:rowOff>
        </xdr:from>
        <xdr:to>
          <xdr:col>0</xdr:col>
          <xdr:colOff>323850</xdr:colOff>
          <xdr:row>88</xdr:row>
          <xdr:rowOff>19050</xdr:rowOff>
        </xdr:to>
        <xdr:sp macro="" textlink="">
          <xdr:nvSpPr>
            <xdr:cNvPr id="4873" name="Check Box 777" hidden="1">
              <a:extLst>
                <a:ext uri="{63B3BB69-23CF-44E3-9099-C40C66FF867C}">
                  <a14:compatExt spid="_x0000_s4873"/>
                </a:ext>
                <a:ext uri="{FF2B5EF4-FFF2-40B4-BE49-F238E27FC236}">
                  <a16:creationId xmlns:a16="http://schemas.microsoft.com/office/drawing/2014/main" id="{00000000-0008-0000-0300-000009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86</xdr:row>
          <xdr:rowOff>133350</xdr:rowOff>
        </xdr:from>
        <xdr:to>
          <xdr:col>0</xdr:col>
          <xdr:colOff>323850</xdr:colOff>
          <xdr:row>88</xdr:row>
          <xdr:rowOff>19050</xdr:rowOff>
        </xdr:to>
        <xdr:sp macro="" textlink="">
          <xdr:nvSpPr>
            <xdr:cNvPr id="4874" name="Check Box 778" hidden="1">
              <a:extLst>
                <a:ext uri="{63B3BB69-23CF-44E3-9099-C40C66FF867C}">
                  <a14:compatExt spid="_x0000_s4874"/>
                </a:ext>
                <a:ext uri="{FF2B5EF4-FFF2-40B4-BE49-F238E27FC236}">
                  <a16:creationId xmlns:a16="http://schemas.microsoft.com/office/drawing/2014/main" id="{00000000-0008-0000-0300-00000A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86</xdr:row>
          <xdr:rowOff>133350</xdr:rowOff>
        </xdr:from>
        <xdr:to>
          <xdr:col>0</xdr:col>
          <xdr:colOff>323850</xdr:colOff>
          <xdr:row>88</xdr:row>
          <xdr:rowOff>19050</xdr:rowOff>
        </xdr:to>
        <xdr:sp macro="" textlink="">
          <xdr:nvSpPr>
            <xdr:cNvPr id="4875" name="Check Box 779" hidden="1">
              <a:extLst>
                <a:ext uri="{63B3BB69-23CF-44E3-9099-C40C66FF867C}">
                  <a14:compatExt spid="_x0000_s4875"/>
                </a:ext>
                <a:ext uri="{FF2B5EF4-FFF2-40B4-BE49-F238E27FC236}">
                  <a16:creationId xmlns:a16="http://schemas.microsoft.com/office/drawing/2014/main" id="{00000000-0008-0000-0300-00000B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97</xdr:row>
          <xdr:rowOff>133350</xdr:rowOff>
        </xdr:from>
        <xdr:to>
          <xdr:col>0</xdr:col>
          <xdr:colOff>323850</xdr:colOff>
          <xdr:row>99</xdr:row>
          <xdr:rowOff>19050</xdr:rowOff>
        </xdr:to>
        <xdr:sp macro="" textlink="">
          <xdr:nvSpPr>
            <xdr:cNvPr id="4876" name="Check Box 780" hidden="1">
              <a:extLst>
                <a:ext uri="{63B3BB69-23CF-44E3-9099-C40C66FF867C}">
                  <a14:compatExt spid="_x0000_s4876"/>
                </a:ext>
                <a:ext uri="{FF2B5EF4-FFF2-40B4-BE49-F238E27FC236}">
                  <a16:creationId xmlns:a16="http://schemas.microsoft.com/office/drawing/2014/main" id="{00000000-0008-0000-0300-00000C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82</xdr:row>
          <xdr:rowOff>152400</xdr:rowOff>
        </xdr:from>
        <xdr:to>
          <xdr:col>1</xdr:col>
          <xdr:colOff>133350</xdr:colOff>
          <xdr:row>84</xdr:row>
          <xdr:rowOff>57150</xdr:rowOff>
        </xdr:to>
        <xdr:sp macro="" textlink="">
          <xdr:nvSpPr>
            <xdr:cNvPr id="4877" name="Check Box 781" hidden="1">
              <a:extLst>
                <a:ext uri="{63B3BB69-23CF-44E3-9099-C40C66FF867C}">
                  <a14:compatExt spid="_x0000_s4877"/>
                </a:ext>
                <a:ext uri="{FF2B5EF4-FFF2-40B4-BE49-F238E27FC236}">
                  <a16:creationId xmlns:a16="http://schemas.microsoft.com/office/drawing/2014/main" id="{00000000-0008-0000-0300-00000D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83</xdr:row>
          <xdr:rowOff>133350</xdr:rowOff>
        </xdr:from>
        <xdr:to>
          <xdr:col>1</xdr:col>
          <xdr:colOff>114300</xdr:colOff>
          <xdr:row>85</xdr:row>
          <xdr:rowOff>38100</xdr:rowOff>
        </xdr:to>
        <xdr:sp macro="" textlink="">
          <xdr:nvSpPr>
            <xdr:cNvPr id="4878" name="Check Box 782" hidden="1">
              <a:extLst>
                <a:ext uri="{63B3BB69-23CF-44E3-9099-C40C66FF867C}">
                  <a14:compatExt spid="_x0000_s4878"/>
                </a:ext>
                <a:ext uri="{FF2B5EF4-FFF2-40B4-BE49-F238E27FC236}">
                  <a16:creationId xmlns:a16="http://schemas.microsoft.com/office/drawing/2014/main" id="{00000000-0008-0000-0300-00000E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83</xdr:row>
          <xdr:rowOff>0</xdr:rowOff>
        </xdr:from>
        <xdr:to>
          <xdr:col>4</xdr:col>
          <xdr:colOff>114300</xdr:colOff>
          <xdr:row>84</xdr:row>
          <xdr:rowOff>57150</xdr:rowOff>
        </xdr:to>
        <xdr:sp macro="" textlink="">
          <xdr:nvSpPr>
            <xdr:cNvPr id="4879" name="Check Box 783" hidden="1">
              <a:extLst>
                <a:ext uri="{63B3BB69-23CF-44E3-9099-C40C66FF867C}">
                  <a14:compatExt spid="_x0000_s4879"/>
                </a:ext>
                <a:ext uri="{FF2B5EF4-FFF2-40B4-BE49-F238E27FC236}">
                  <a16:creationId xmlns:a16="http://schemas.microsoft.com/office/drawing/2014/main" id="{00000000-0008-0000-0300-00000F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87</xdr:row>
          <xdr:rowOff>133350</xdr:rowOff>
        </xdr:from>
        <xdr:to>
          <xdr:col>0</xdr:col>
          <xdr:colOff>323850</xdr:colOff>
          <xdr:row>89</xdr:row>
          <xdr:rowOff>19050</xdr:rowOff>
        </xdr:to>
        <xdr:sp macro="" textlink="">
          <xdr:nvSpPr>
            <xdr:cNvPr id="4880" name="Check Box 784" hidden="1">
              <a:extLst>
                <a:ext uri="{63B3BB69-23CF-44E3-9099-C40C66FF867C}">
                  <a14:compatExt spid="_x0000_s4880"/>
                </a:ext>
                <a:ext uri="{FF2B5EF4-FFF2-40B4-BE49-F238E27FC236}">
                  <a16:creationId xmlns:a16="http://schemas.microsoft.com/office/drawing/2014/main" id="{00000000-0008-0000-0300-000010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88</xdr:row>
          <xdr:rowOff>133350</xdr:rowOff>
        </xdr:from>
        <xdr:to>
          <xdr:col>0</xdr:col>
          <xdr:colOff>323850</xdr:colOff>
          <xdr:row>90</xdr:row>
          <xdr:rowOff>19050</xdr:rowOff>
        </xdr:to>
        <xdr:sp macro="" textlink="">
          <xdr:nvSpPr>
            <xdr:cNvPr id="4881" name="Check Box 785" hidden="1">
              <a:extLst>
                <a:ext uri="{63B3BB69-23CF-44E3-9099-C40C66FF867C}">
                  <a14:compatExt spid="_x0000_s4881"/>
                </a:ext>
                <a:ext uri="{FF2B5EF4-FFF2-40B4-BE49-F238E27FC236}">
                  <a16:creationId xmlns:a16="http://schemas.microsoft.com/office/drawing/2014/main" id="{00000000-0008-0000-0300-000011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87</xdr:row>
          <xdr:rowOff>133350</xdr:rowOff>
        </xdr:from>
        <xdr:to>
          <xdr:col>0</xdr:col>
          <xdr:colOff>323850</xdr:colOff>
          <xdr:row>89</xdr:row>
          <xdr:rowOff>19050</xdr:rowOff>
        </xdr:to>
        <xdr:sp macro="" textlink="">
          <xdr:nvSpPr>
            <xdr:cNvPr id="4882" name="Check Box 786" hidden="1">
              <a:extLst>
                <a:ext uri="{63B3BB69-23CF-44E3-9099-C40C66FF867C}">
                  <a14:compatExt spid="_x0000_s4882"/>
                </a:ext>
                <a:ext uri="{FF2B5EF4-FFF2-40B4-BE49-F238E27FC236}">
                  <a16:creationId xmlns:a16="http://schemas.microsoft.com/office/drawing/2014/main" id="{00000000-0008-0000-0300-000012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87</xdr:row>
          <xdr:rowOff>133350</xdr:rowOff>
        </xdr:from>
        <xdr:to>
          <xdr:col>0</xdr:col>
          <xdr:colOff>323850</xdr:colOff>
          <xdr:row>89</xdr:row>
          <xdr:rowOff>19050</xdr:rowOff>
        </xdr:to>
        <xdr:sp macro="" textlink="">
          <xdr:nvSpPr>
            <xdr:cNvPr id="4883" name="Check Box 787" hidden="1">
              <a:extLst>
                <a:ext uri="{63B3BB69-23CF-44E3-9099-C40C66FF867C}">
                  <a14:compatExt spid="_x0000_s4883"/>
                </a:ext>
                <a:ext uri="{FF2B5EF4-FFF2-40B4-BE49-F238E27FC236}">
                  <a16:creationId xmlns:a16="http://schemas.microsoft.com/office/drawing/2014/main" id="{00000000-0008-0000-0300-000013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86</xdr:row>
          <xdr:rowOff>133350</xdr:rowOff>
        </xdr:from>
        <xdr:to>
          <xdr:col>0</xdr:col>
          <xdr:colOff>323850</xdr:colOff>
          <xdr:row>88</xdr:row>
          <xdr:rowOff>19050</xdr:rowOff>
        </xdr:to>
        <xdr:sp macro="" textlink="">
          <xdr:nvSpPr>
            <xdr:cNvPr id="4884" name="Check Box 788" hidden="1">
              <a:extLst>
                <a:ext uri="{63B3BB69-23CF-44E3-9099-C40C66FF867C}">
                  <a14:compatExt spid="_x0000_s4884"/>
                </a:ext>
                <a:ext uri="{FF2B5EF4-FFF2-40B4-BE49-F238E27FC236}">
                  <a16:creationId xmlns:a16="http://schemas.microsoft.com/office/drawing/2014/main" id="{00000000-0008-0000-0300-000014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86</xdr:row>
          <xdr:rowOff>133350</xdr:rowOff>
        </xdr:from>
        <xdr:to>
          <xdr:col>0</xdr:col>
          <xdr:colOff>323850</xdr:colOff>
          <xdr:row>88</xdr:row>
          <xdr:rowOff>19050</xdr:rowOff>
        </xdr:to>
        <xdr:sp macro="" textlink="">
          <xdr:nvSpPr>
            <xdr:cNvPr id="4885" name="Check Box 789" hidden="1">
              <a:extLst>
                <a:ext uri="{63B3BB69-23CF-44E3-9099-C40C66FF867C}">
                  <a14:compatExt spid="_x0000_s4885"/>
                </a:ext>
                <a:ext uri="{FF2B5EF4-FFF2-40B4-BE49-F238E27FC236}">
                  <a16:creationId xmlns:a16="http://schemas.microsoft.com/office/drawing/2014/main" id="{00000000-0008-0000-0300-000015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86</xdr:row>
          <xdr:rowOff>133350</xdr:rowOff>
        </xdr:from>
        <xdr:to>
          <xdr:col>0</xdr:col>
          <xdr:colOff>323850</xdr:colOff>
          <xdr:row>88</xdr:row>
          <xdr:rowOff>19050</xdr:rowOff>
        </xdr:to>
        <xdr:sp macro="" textlink="">
          <xdr:nvSpPr>
            <xdr:cNvPr id="4886" name="Check Box 790" hidden="1">
              <a:extLst>
                <a:ext uri="{63B3BB69-23CF-44E3-9099-C40C66FF867C}">
                  <a14:compatExt spid="_x0000_s4886"/>
                </a:ext>
                <a:ext uri="{FF2B5EF4-FFF2-40B4-BE49-F238E27FC236}">
                  <a16:creationId xmlns:a16="http://schemas.microsoft.com/office/drawing/2014/main" id="{00000000-0008-0000-0300-000016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97</xdr:row>
          <xdr:rowOff>133350</xdr:rowOff>
        </xdr:from>
        <xdr:to>
          <xdr:col>0</xdr:col>
          <xdr:colOff>323850</xdr:colOff>
          <xdr:row>99</xdr:row>
          <xdr:rowOff>19050</xdr:rowOff>
        </xdr:to>
        <xdr:sp macro="" textlink="">
          <xdr:nvSpPr>
            <xdr:cNvPr id="4887" name="Check Box 791" hidden="1">
              <a:extLst>
                <a:ext uri="{63B3BB69-23CF-44E3-9099-C40C66FF867C}">
                  <a14:compatExt spid="_x0000_s4887"/>
                </a:ext>
                <a:ext uri="{FF2B5EF4-FFF2-40B4-BE49-F238E27FC236}">
                  <a16:creationId xmlns:a16="http://schemas.microsoft.com/office/drawing/2014/main" id="{00000000-0008-0000-0300-000017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82</xdr:row>
          <xdr:rowOff>152400</xdr:rowOff>
        </xdr:from>
        <xdr:to>
          <xdr:col>1</xdr:col>
          <xdr:colOff>133350</xdr:colOff>
          <xdr:row>84</xdr:row>
          <xdr:rowOff>57150</xdr:rowOff>
        </xdr:to>
        <xdr:sp macro="" textlink="">
          <xdr:nvSpPr>
            <xdr:cNvPr id="4888" name="Check Box 792" hidden="1">
              <a:extLst>
                <a:ext uri="{63B3BB69-23CF-44E3-9099-C40C66FF867C}">
                  <a14:compatExt spid="_x0000_s4888"/>
                </a:ext>
                <a:ext uri="{FF2B5EF4-FFF2-40B4-BE49-F238E27FC236}">
                  <a16:creationId xmlns:a16="http://schemas.microsoft.com/office/drawing/2014/main" id="{00000000-0008-0000-0300-000018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83</xdr:row>
          <xdr:rowOff>133350</xdr:rowOff>
        </xdr:from>
        <xdr:to>
          <xdr:col>1</xdr:col>
          <xdr:colOff>114300</xdr:colOff>
          <xdr:row>85</xdr:row>
          <xdr:rowOff>38100</xdr:rowOff>
        </xdr:to>
        <xdr:sp macro="" textlink="">
          <xdr:nvSpPr>
            <xdr:cNvPr id="4889" name="Check Box 793" hidden="1">
              <a:extLst>
                <a:ext uri="{63B3BB69-23CF-44E3-9099-C40C66FF867C}">
                  <a14:compatExt spid="_x0000_s4889"/>
                </a:ext>
                <a:ext uri="{FF2B5EF4-FFF2-40B4-BE49-F238E27FC236}">
                  <a16:creationId xmlns:a16="http://schemas.microsoft.com/office/drawing/2014/main" id="{00000000-0008-0000-0300-000019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83</xdr:row>
          <xdr:rowOff>0</xdr:rowOff>
        </xdr:from>
        <xdr:to>
          <xdr:col>4</xdr:col>
          <xdr:colOff>114300</xdr:colOff>
          <xdr:row>84</xdr:row>
          <xdr:rowOff>57150</xdr:rowOff>
        </xdr:to>
        <xdr:sp macro="" textlink="">
          <xdr:nvSpPr>
            <xdr:cNvPr id="4890" name="Check Box 794" hidden="1">
              <a:extLst>
                <a:ext uri="{63B3BB69-23CF-44E3-9099-C40C66FF867C}">
                  <a14:compatExt spid="_x0000_s4890"/>
                </a:ext>
                <a:ext uri="{FF2B5EF4-FFF2-40B4-BE49-F238E27FC236}">
                  <a16:creationId xmlns:a16="http://schemas.microsoft.com/office/drawing/2014/main" id="{00000000-0008-0000-0300-00001A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87</xdr:row>
          <xdr:rowOff>133350</xdr:rowOff>
        </xdr:from>
        <xdr:to>
          <xdr:col>0</xdr:col>
          <xdr:colOff>323850</xdr:colOff>
          <xdr:row>89</xdr:row>
          <xdr:rowOff>19050</xdr:rowOff>
        </xdr:to>
        <xdr:sp macro="" textlink="">
          <xdr:nvSpPr>
            <xdr:cNvPr id="4891" name="Check Box 795" hidden="1">
              <a:extLst>
                <a:ext uri="{63B3BB69-23CF-44E3-9099-C40C66FF867C}">
                  <a14:compatExt spid="_x0000_s4891"/>
                </a:ext>
                <a:ext uri="{FF2B5EF4-FFF2-40B4-BE49-F238E27FC236}">
                  <a16:creationId xmlns:a16="http://schemas.microsoft.com/office/drawing/2014/main" id="{00000000-0008-0000-0300-00001B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88</xdr:row>
          <xdr:rowOff>133350</xdr:rowOff>
        </xdr:from>
        <xdr:to>
          <xdr:col>0</xdr:col>
          <xdr:colOff>323850</xdr:colOff>
          <xdr:row>90</xdr:row>
          <xdr:rowOff>19050</xdr:rowOff>
        </xdr:to>
        <xdr:sp macro="" textlink="">
          <xdr:nvSpPr>
            <xdr:cNvPr id="4892" name="Check Box 796" hidden="1">
              <a:extLst>
                <a:ext uri="{63B3BB69-23CF-44E3-9099-C40C66FF867C}">
                  <a14:compatExt spid="_x0000_s4892"/>
                </a:ext>
                <a:ext uri="{FF2B5EF4-FFF2-40B4-BE49-F238E27FC236}">
                  <a16:creationId xmlns:a16="http://schemas.microsoft.com/office/drawing/2014/main" id="{00000000-0008-0000-0300-00001C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87</xdr:row>
          <xdr:rowOff>133350</xdr:rowOff>
        </xdr:from>
        <xdr:to>
          <xdr:col>0</xdr:col>
          <xdr:colOff>323850</xdr:colOff>
          <xdr:row>89</xdr:row>
          <xdr:rowOff>19050</xdr:rowOff>
        </xdr:to>
        <xdr:sp macro="" textlink="">
          <xdr:nvSpPr>
            <xdr:cNvPr id="4893" name="Check Box 797" hidden="1">
              <a:extLst>
                <a:ext uri="{63B3BB69-23CF-44E3-9099-C40C66FF867C}">
                  <a14:compatExt spid="_x0000_s4893"/>
                </a:ext>
                <a:ext uri="{FF2B5EF4-FFF2-40B4-BE49-F238E27FC236}">
                  <a16:creationId xmlns:a16="http://schemas.microsoft.com/office/drawing/2014/main" id="{00000000-0008-0000-0300-00001D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87</xdr:row>
          <xdr:rowOff>133350</xdr:rowOff>
        </xdr:from>
        <xdr:to>
          <xdr:col>0</xdr:col>
          <xdr:colOff>323850</xdr:colOff>
          <xdr:row>89</xdr:row>
          <xdr:rowOff>19050</xdr:rowOff>
        </xdr:to>
        <xdr:sp macro="" textlink="">
          <xdr:nvSpPr>
            <xdr:cNvPr id="4894" name="Check Box 798" hidden="1">
              <a:extLst>
                <a:ext uri="{63B3BB69-23CF-44E3-9099-C40C66FF867C}">
                  <a14:compatExt spid="_x0000_s4894"/>
                </a:ext>
                <a:ext uri="{FF2B5EF4-FFF2-40B4-BE49-F238E27FC236}">
                  <a16:creationId xmlns:a16="http://schemas.microsoft.com/office/drawing/2014/main" id="{00000000-0008-0000-0300-00001E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86</xdr:row>
          <xdr:rowOff>133350</xdr:rowOff>
        </xdr:from>
        <xdr:to>
          <xdr:col>0</xdr:col>
          <xdr:colOff>323850</xdr:colOff>
          <xdr:row>88</xdr:row>
          <xdr:rowOff>19050</xdr:rowOff>
        </xdr:to>
        <xdr:sp macro="" textlink="">
          <xdr:nvSpPr>
            <xdr:cNvPr id="4895" name="Check Box 799" hidden="1">
              <a:extLst>
                <a:ext uri="{63B3BB69-23CF-44E3-9099-C40C66FF867C}">
                  <a14:compatExt spid="_x0000_s4895"/>
                </a:ext>
                <a:ext uri="{FF2B5EF4-FFF2-40B4-BE49-F238E27FC236}">
                  <a16:creationId xmlns:a16="http://schemas.microsoft.com/office/drawing/2014/main" id="{00000000-0008-0000-0300-00001F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86</xdr:row>
          <xdr:rowOff>133350</xdr:rowOff>
        </xdr:from>
        <xdr:to>
          <xdr:col>0</xdr:col>
          <xdr:colOff>323850</xdr:colOff>
          <xdr:row>88</xdr:row>
          <xdr:rowOff>19050</xdr:rowOff>
        </xdr:to>
        <xdr:sp macro="" textlink="">
          <xdr:nvSpPr>
            <xdr:cNvPr id="4896" name="Check Box 800" hidden="1">
              <a:extLst>
                <a:ext uri="{63B3BB69-23CF-44E3-9099-C40C66FF867C}">
                  <a14:compatExt spid="_x0000_s4896"/>
                </a:ext>
                <a:ext uri="{FF2B5EF4-FFF2-40B4-BE49-F238E27FC236}">
                  <a16:creationId xmlns:a16="http://schemas.microsoft.com/office/drawing/2014/main" id="{00000000-0008-0000-0300-000020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86</xdr:row>
          <xdr:rowOff>133350</xdr:rowOff>
        </xdr:from>
        <xdr:to>
          <xdr:col>0</xdr:col>
          <xdr:colOff>323850</xdr:colOff>
          <xdr:row>88</xdr:row>
          <xdr:rowOff>19050</xdr:rowOff>
        </xdr:to>
        <xdr:sp macro="" textlink="">
          <xdr:nvSpPr>
            <xdr:cNvPr id="4897" name="Check Box 801" hidden="1">
              <a:extLst>
                <a:ext uri="{63B3BB69-23CF-44E3-9099-C40C66FF867C}">
                  <a14:compatExt spid="_x0000_s4897"/>
                </a:ext>
                <a:ext uri="{FF2B5EF4-FFF2-40B4-BE49-F238E27FC236}">
                  <a16:creationId xmlns:a16="http://schemas.microsoft.com/office/drawing/2014/main" id="{00000000-0008-0000-0300-000021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97</xdr:row>
          <xdr:rowOff>133350</xdr:rowOff>
        </xdr:from>
        <xdr:to>
          <xdr:col>0</xdr:col>
          <xdr:colOff>323850</xdr:colOff>
          <xdr:row>99</xdr:row>
          <xdr:rowOff>19050</xdr:rowOff>
        </xdr:to>
        <xdr:sp macro="" textlink="">
          <xdr:nvSpPr>
            <xdr:cNvPr id="4898" name="Check Box 802" hidden="1">
              <a:extLst>
                <a:ext uri="{63B3BB69-23CF-44E3-9099-C40C66FF867C}">
                  <a14:compatExt spid="_x0000_s4898"/>
                </a:ext>
                <a:ext uri="{FF2B5EF4-FFF2-40B4-BE49-F238E27FC236}">
                  <a16:creationId xmlns:a16="http://schemas.microsoft.com/office/drawing/2014/main" id="{00000000-0008-0000-0300-000022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82</xdr:row>
          <xdr:rowOff>152400</xdr:rowOff>
        </xdr:from>
        <xdr:to>
          <xdr:col>1</xdr:col>
          <xdr:colOff>133350</xdr:colOff>
          <xdr:row>84</xdr:row>
          <xdr:rowOff>57150</xdr:rowOff>
        </xdr:to>
        <xdr:sp macro="" textlink="">
          <xdr:nvSpPr>
            <xdr:cNvPr id="4899" name="Check Box 803" hidden="1">
              <a:extLst>
                <a:ext uri="{63B3BB69-23CF-44E3-9099-C40C66FF867C}">
                  <a14:compatExt spid="_x0000_s4899"/>
                </a:ext>
                <a:ext uri="{FF2B5EF4-FFF2-40B4-BE49-F238E27FC236}">
                  <a16:creationId xmlns:a16="http://schemas.microsoft.com/office/drawing/2014/main" id="{00000000-0008-0000-0300-000023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83</xdr:row>
          <xdr:rowOff>133350</xdr:rowOff>
        </xdr:from>
        <xdr:to>
          <xdr:col>1</xdr:col>
          <xdr:colOff>114300</xdr:colOff>
          <xdr:row>85</xdr:row>
          <xdr:rowOff>38100</xdr:rowOff>
        </xdr:to>
        <xdr:sp macro="" textlink="">
          <xdr:nvSpPr>
            <xdr:cNvPr id="4900" name="Check Box 804" hidden="1">
              <a:extLst>
                <a:ext uri="{63B3BB69-23CF-44E3-9099-C40C66FF867C}">
                  <a14:compatExt spid="_x0000_s4900"/>
                </a:ext>
                <a:ext uri="{FF2B5EF4-FFF2-40B4-BE49-F238E27FC236}">
                  <a16:creationId xmlns:a16="http://schemas.microsoft.com/office/drawing/2014/main" id="{00000000-0008-0000-0300-000024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83</xdr:row>
          <xdr:rowOff>0</xdr:rowOff>
        </xdr:from>
        <xdr:to>
          <xdr:col>4</xdr:col>
          <xdr:colOff>114300</xdr:colOff>
          <xdr:row>84</xdr:row>
          <xdr:rowOff>57150</xdr:rowOff>
        </xdr:to>
        <xdr:sp macro="" textlink="">
          <xdr:nvSpPr>
            <xdr:cNvPr id="4901" name="Check Box 805" hidden="1">
              <a:extLst>
                <a:ext uri="{63B3BB69-23CF-44E3-9099-C40C66FF867C}">
                  <a14:compatExt spid="_x0000_s4901"/>
                </a:ext>
                <a:ext uri="{FF2B5EF4-FFF2-40B4-BE49-F238E27FC236}">
                  <a16:creationId xmlns:a16="http://schemas.microsoft.com/office/drawing/2014/main" id="{00000000-0008-0000-0300-000025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87</xdr:row>
          <xdr:rowOff>133350</xdr:rowOff>
        </xdr:from>
        <xdr:to>
          <xdr:col>0</xdr:col>
          <xdr:colOff>323850</xdr:colOff>
          <xdr:row>89</xdr:row>
          <xdr:rowOff>19050</xdr:rowOff>
        </xdr:to>
        <xdr:sp macro="" textlink="">
          <xdr:nvSpPr>
            <xdr:cNvPr id="4902" name="Check Box 806" hidden="1">
              <a:extLst>
                <a:ext uri="{63B3BB69-23CF-44E3-9099-C40C66FF867C}">
                  <a14:compatExt spid="_x0000_s4902"/>
                </a:ext>
                <a:ext uri="{FF2B5EF4-FFF2-40B4-BE49-F238E27FC236}">
                  <a16:creationId xmlns:a16="http://schemas.microsoft.com/office/drawing/2014/main" id="{00000000-0008-0000-0300-000026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88</xdr:row>
          <xdr:rowOff>133350</xdr:rowOff>
        </xdr:from>
        <xdr:to>
          <xdr:col>0</xdr:col>
          <xdr:colOff>323850</xdr:colOff>
          <xdr:row>90</xdr:row>
          <xdr:rowOff>19050</xdr:rowOff>
        </xdr:to>
        <xdr:sp macro="" textlink="">
          <xdr:nvSpPr>
            <xdr:cNvPr id="4903" name="Check Box 807" hidden="1">
              <a:extLst>
                <a:ext uri="{63B3BB69-23CF-44E3-9099-C40C66FF867C}">
                  <a14:compatExt spid="_x0000_s4903"/>
                </a:ext>
                <a:ext uri="{FF2B5EF4-FFF2-40B4-BE49-F238E27FC236}">
                  <a16:creationId xmlns:a16="http://schemas.microsoft.com/office/drawing/2014/main" id="{00000000-0008-0000-0300-000027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87</xdr:row>
          <xdr:rowOff>133350</xdr:rowOff>
        </xdr:from>
        <xdr:to>
          <xdr:col>0</xdr:col>
          <xdr:colOff>323850</xdr:colOff>
          <xdr:row>89</xdr:row>
          <xdr:rowOff>19050</xdr:rowOff>
        </xdr:to>
        <xdr:sp macro="" textlink="">
          <xdr:nvSpPr>
            <xdr:cNvPr id="4904" name="Check Box 808" hidden="1">
              <a:extLst>
                <a:ext uri="{63B3BB69-23CF-44E3-9099-C40C66FF867C}">
                  <a14:compatExt spid="_x0000_s4904"/>
                </a:ext>
                <a:ext uri="{FF2B5EF4-FFF2-40B4-BE49-F238E27FC236}">
                  <a16:creationId xmlns:a16="http://schemas.microsoft.com/office/drawing/2014/main" id="{00000000-0008-0000-0300-000028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87</xdr:row>
          <xdr:rowOff>133350</xdr:rowOff>
        </xdr:from>
        <xdr:to>
          <xdr:col>0</xdr:col>
          <xdr:colOff>323850</xdr:colOff>
          <xdr:row>89</xdr:row>
          <xdr:rowOff>19050</xdr:rowOff>
        </xdr:to>
        <xdr:sp macro="" textlink="">
          <xdr:nvSpPr>
            <xdr:cNvPr id="4905" name="Check Box 809" hidden="1">
              <a:extLst>
                <a:ext uri="{63B3BB69-23CF-44E3-9099-C40C66FF867C}">
                  <a14:compatExt spid="_x0000_s4905"/>
                </a:ext>
                <a:ext uri="{FF2B5EF4-FFF2-40B4-BE49-F238E27FC236}">
                  <a16:creationId xmlns:a16="http://schemas.microsoft.com/office/drawing/2014/main" id="{00000000-0008-0000-0300-000029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86</xdr:row>
          <xdr:rowOff>133350</xdr:rowOff>
        </xdr:from>
        <xdr:to>
          <xdr:col>0</xdr:col>
          <xdr:colOff>323850</xdr:colOff>
          <xdr:row>88</xdr:row>
          <xdr:rowOff>19050</xdr:rowOff>
        </xdr:to>
        <xdr:sp macro="" textlink="">
          <xdr:nvSpPr>
            <xdr:cNvPr id="4906" name="Check Box 810" hidden="1">
              <a:extLst>
                <a:ext uri="{63B3BB69-23CF-44E3-9099-C40C66FF867C}">
                  <a14:compatExt spid="_x0000_s4906"/>
                </a:ext>
                <a:ext uri="{FF2B5EF4-FFF2-40B4-BE49-F238E27FC236}">
                  <a16:creationId xmlns:a16="http://schemas.microsoft.com/office/drawing/2014/main" id="{00000000-0008-0000-0300-00002A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86</xdr:row>
          <xdr:rowOff>133350</xdr:rowOff>
        </xdr:from>
        <xdr:to>
          <xdr:col>0</xdr:col>
          <xdr:colOff>323850</xdr:colOff>
          <xdr:row>88</xdr:row>
          <xdr:rowOff>19050</xdr:rowOff>
        </xdr:to>
        <xdr:sp macro="" textlink="">
          <xdr:nvSpPr>
            <xdr:cNvPr id="4907" name="Check Box 811" hidden="1">
              <a:extLst>
                <a:ext uri="{63B3BB69-23CF-44E3-9099-C40C66FF867C}">
                  <a14:compatExt spid="_x0000_s4907"/>
                </a:ext>
                <a:ext uri="{FF2B5EF4-FFF2-40B4-BE49-F238E27FC236}">
                  <a16:creationId xmlns:a16="http://schemas.microsoft.com/office/drawing/2014/main" id="{00000000-0008-0000-0300-00002B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86</xdr:row>
          <xdr:rowOff>133350</xdr:rowOff>
        </xdr:from>
        <xdr:to>
          <xdr:col>0</xdr:col>
          <xdr:colOff>323850</xdr:colOff>
          <xdr:row>88</xdr:row>
          <xdr:rowOff>19050</xdr:rowOff>
        </xdr:to>
        <xdr:sp macro="" textlink="">
          <xdr:nvSpPr>
            <xdr:cNvPr id="4908" name="Check Box 812" hidden="1">
              <a:extLst>
                <a:ext uri="{63B3BB69-23CF-44E3-9099-C40C66FF867C}">
                  <a14:compatExt spid="_x0000_s4908"/>
                </a:ext>
                <a:ext uri="{FF2B5EF4-FFF2-40B4-BE49-F238E27FC236}">
                  <a16:creationId xmlns:a16="http://schemas.microsoft.com/office/drawing/2014/main" id="{00000000-0008-0000-0300-00002C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97</xdr:row>
          <xdr:rowOff>133350</xdr:rowOff>
        </xdr:from>
        <xdr:to>
          <xdr:col>0</xdr:col>
          <xdr:colOff>323850</xdr:colOff>
          <xdr:row>99</xdr:row>
          <xdr:rowOff>19050</xdr:rowOff>
        </xdr:to>
        <xdr:sp macro="" textlink="">
          <xdr:nvSpPr>
            <xdr:cNvPr id="4909" name="Check Box 813" hidden="1">
              <a:extLst>
                <a:ext uri="{63B3BB69-23CF-44E3-9099-C40C66FF867C}">
                  <a14:compatExt spid="_x0000_s4909"/>
                </a:ext>
                <a:ext uri="{FF2B5EF4-FFF2-40B4-BE49-F238E27FC236}">
                  <a16:creationId xmlns:a16="http://schemas.microsoft.com/office/drawing/2014/main" id="{00000000-0008-0000-0300-00002D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82</xdr:row>
          <xdr:rowOff>152400</xdr:rowOff>
        </xdr:from>
        <xdr:to>
          <xdr:col>1</xdr:col>
          <xdr:colOff>133350</xdr:colOff>
          <xdr:row>84</xdr:row>
          <xdr:rowOff>57150</xdr:rowOff>
        </xdr:to>
        <xdr:sp macro="" textlink="">
          <xdr:nvSpPr>
            <xdr:cNvPr id="4910" name="Check Box 814" hidden="1">
              <a:extLst>
                <a:ext uri="{63B3BB69-23CF-44E3-9099-C40C66FF867C}">
                  <a14:compatExt spid="_x0000_s4910"/>
                </a:ext>
                <a:ext uri="{FF2B5EF4-FFF2-40B4-BE49-F238E27FC236}">
                  <a16:creationId xmlns:a16="http://schemas.microsoft.com/office/drawing/2014/main" id="{00000000-0008-0000-0300-00002E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83</xdr:row>
          <xdr:rowOff>133350</xdr:rowOff>
        </xdr:from>
        <xdr:to>
          <xdr:col>1</xdr:col>
          <xdr:colOff>114300</xdr:colOff>
          <xdr:row>85</xdr:row>
          <xdr:rowOff>38100</xdr:rowOff>
        </xdr:to>
        <xdr:sp macro="" textlink="">
          <xdr:nvSpPr>
            <xdr:cNvPr id="4911" name="Check Box 815" hidden="1">
              <a:extLst>
                <a:ext uri="{63B3BB69-23CF-44E3-9099-C40C66FF867C}">
                  <a14:compatExt spid="_x0000_s4911"/>
                </a:ext>
                <a:ext uri="{FF2B5EF4-FFF2-40B4-BE49-F238E27FC236}">
                  <a16:creationId xmlns:a16="http://schemas.microsoft.com/office/drawing/2014/main" id="{00000000-0008-0000-0300-00002F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83</xdr:row>
          <xdr:rowOff>0</xdr:rowOff>
        </xdr:from>
        <xdr:to>
          <xdr:col>4</xdr:col>
          <xdr:colOff>114300</xdr:colOff>
          <xdr:row>84</xdr:row>
          <xdr:rowOff>57150</xdr:rowOff>
        </xdr:to>
        <xdr:sp macro="" textlink="">
          <xdr:nvSpPr>
            <xdr:cNvPr id="4912" name="Check Box 816" hidden="1">
              <a:extLst>
                <a:ext uri="{63B3BB69-23CF-44E3-9099-C40C66FF867C}">
                  <a14:compatExt spid="_x0000_s4912"/>
                </a:ext>
                <a:ext uri="{FF2B5EF4-FFF2-40B4-BE49-F238E27FC236}">
                  <a16:creationId xmlns:a16="http://schemas.microsoft.com/office/drawing/2014/main" id="{00000000-0008-0000-0300-000030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87</xdr:row>
          <xdr:rowOff>133350</xdr:rowOff>
        </xdr:from>
        <xdr:to>
          <xdr:col>0</xdr:col>
          <xdr:colOff>323850</xdr:colOff>
          <xdr:row>89</xdr:row>
          <xdr:rowOff>19050</xdr:rowOff>
        </xdr:to>
        <xdr:sp macro="" textlink="">
          <xdr:nvSpPr>
            <xdr:cNvPr id="4913" name="Check Box 817" hidden="1">
              <a:extLst>
                <a:ext uri="{63B3BB69-23CF-44E3-9099-C40C66FF867C}">
                  <a14:compatExt spid="_x0000_s4913"/>
                </a:ext>
                <a:ext uri="{FF2B5EF4-FFF2-40B4-BE49-F238E27FC236}">
                  <a16:creationId xmlns:a16="http://schemas.microsoft.com/office/drawing/2014/main" id="{00000000-0008-0000-0300-000031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88</xdr:row>
          <xdr:rowOff>133350</xdr:rowOff>
        </xdr:from>
        <xdr:to>
          <xdr:col>0</xdr:col>
          <xdr:colOff>323850</xdr:colOff>
          <xdr:row>90</xdr:row>
          <xdr:rowOff>19050</xdr:rowOff>
        </xdr:to>
        <xdr:sp macro="" textlink="">
          <xdr:nvSpPr>
            <xdr:cNvPr id="4914" name="Check Box 818" hidden="1">
              <a:extLst>
                <a:ext uri="{63B3BB69-23CF-44E3-9099-C40C66FF867C}">
                  <a14:compatExt spid="_x0000_s4914"/>
                </a:ext>
                <a:ext uri="{FF2B5EF4-FFF2-40B4-BE49-F238E27FC236}">
                  <a16:creationId xmlns:a16="http://schemas.microsoft.com/office/drawing/2014/main" id="{00000000-0008-0000-0300-000032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87</xdr:row>
          <xdr:rowOff>133350</xdr:rowOff>
        </xdr:from>
        <xdr:to>
          <xdr:col>0</xdr:col>
          <xdr:colOff>323850</xdr:colOff>
          <xdr:row>89</xdr:row>
          <xdr:rowOff>19050</xdr:rowOff>
        </xdr:to>
        <xdr:sp macro="" textlink="">
          <xdr:nvSpPr>
            <xdr:cNvPr id="4915" name="Check Box 819" hidden="1">
              <a:extLst>
                <a:ext uri="{63B3BB69-23CF-44E3-9099-C40C66FF867C}">
                  <a14:compatExt spid="_x0000_s4915"/>
                </a:ext>
                <a:ext uri="{FF2B5EF4-FFF2-40B4-BE49-F238E27FC236}">
                  <a16:creationId xmlns:a16="http://schemas.microsoft.com/office/drawing/2014/main" id="{00000000-0008-0000-0300-000033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87</xdr:row>
          <xdr:rowOff>133350</xdr:rowOff>
        </xdr:from>
        <xdr:to>
          <xdr:col>0</xdr:col>
          <xdr:colOff>323850</xdr:colOff>
          <xdr:row>89</xdr:row>
          <xdr:rowOff>19050</xdr:rowOff>
        </xdr:to>
        <xdr:sp macro="" textlink="">
          <xdr:nvSpPr>
            <xdr:cNvPr id="4916" name="Check Box 820" hidden="1">
              <a:extLst>
                <a:ext uri="{63B3BB69-23CF-44E3-9099-C40C66FF867C}">
                  <a14:compatExt spid="_x0000_s4916"/>
                </a:ext>
                <a:ext uri="{FF2B5EF4-FFF2-40B4-BE49-F238E27FC236}">
                  <a16:creationId xmlns:a16="http://schemas.microsoft.com/office/drawing/2014/main" id="{00000000-0008-0000-0300-000034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86</xdr:row>
          <xdr:rowOff>133350</xdr:rowOff>
        </xdr:from>
        <xdr:to>
          <xdr:col>0</xdr:col>
          <xdr:colOff>323850</xdr:colOff>
          <xdr:row>88</xdr:row>
          <xdr:rowOff>19050</xdr:rowOff>
        </xdr:to>
        <xdr:sp macro="" textlink="">
          <xdr:nvSpPr>
            <xdr:cNvPr id="4917" name="Check Box 821" hidden="1">
              <a:extLst>
                <a:ext uri="{63B3BB69-23CF-44E3-9099-C40C66FF867C}">
                  <a14:compatExt spid="_x0000_s4917"/>
                </a:ext>
                <a:ext uri="{FF2B5EF4-FFF2-40B4-BE49-F238E27FC236}">
                  <a16:creationId xmlns:a16="http://schemas.microsoft.com/office/drawing/2014/main" id="{00000000-0008-0000-0300-000035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86</xdr:row>
          <xdr:rowOff>133350</xdr:rowOff>
        </xdr:from>
        <xdr:to>
          <xdr:col>0</xdr:col>
          <xdr:colOff>323850</xdr:colOff>
          <xdr:row>88</xdr:row>
          <xdr:rowOff>19050</xdr:rowOff>
        </xdr:to>
        <xdr:sp macro="" textlink="">
          <xdr:nvSpPr>
            <xdr:cNvPr id="4918" name="Check Box 822" hidden="1">
              <a:extLst>
                <a:ext uri="{63B3BB69-23CF-44E3-9099-C40C66FF867C}">
                  <a14:compatExt spid="_x0000_s4918"/>
                </a:ext>
                <a:ext uri="{FF2B5EF4-FFF2-40B4-BE49-F238E27FC236}">
                  <a16:creationId xmlns:a16="http://schemas.microsoft.com/office/drawing/2014/main" id="{00000000-0008-0000-0300-000036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86</xdr:row>
          <xdr:rowOff>133350</xdr:rowOff>
        </xdr:from>
        <xdr:to>
          <xdr:col>0</xdr:col>
          <xdr:colOff>323850</xdr:colOff>
          <xdr:row>88</xdr:row>
          <xdr:rowOff>19050</xdr:rowOff>
        </xdr:to>
        <xdr:sp macro="" textlink="">
          <xdr:nvSpPr>
            <xdr:cNvPr id="4919" name="Check Box 823" hidden="1">
              <a:extLst>
                <a:ext uri="{63B3BB69-23CF-44E3-9099-C40C66FF867C}">
                  <a14:compatExt spid="_x0000_s4919"/>
                </a:ext>
                <a:ext uri="{FF2B5EF4-FFF2-40B4-BE49-F238E27FC236}">
                  <a16:creationId xmlns:a16="http://schemas.microsoft.com/office/drawing/2014/main" id="{00000000-0008-0000-0300-000037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97</xdr:row>
          <xdr:rowOff>133350</xdr:rowOff>
        </xdr:from>
        <xdr:to>
          <xdr:col>0</xdr:col>
          <xdr:colOff>323850</xdr:colOff>
          <xdr:row>99</xdr:row>
          <xdr:rowOff>19050</xdr:rowOff>
        </xdr:to>
        <xdr:sp macro="" textlink="">
          <xdr:nvSpPr>
            <xdr:cNvPr id="4920" name="Check Box 824" hidden="1">
              <a:extLst>
                <a:ext uri="{63B3BB69-23CF-44E3-9099-C40C66FF867C}">
                  <a14:compatExt spid="_x0000_s4920"/>
                </a:ext>
                <a:ext uri="{FF2B5EF4-FFF2-40B4-BE49-F238E27FC236}">
                  <a16:creationId xmlns:a16="http://schemas.microsoft.com/office/drawing/2014/main" id="{00000000-0008-0000-0300-000038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82</xdr:row>
          <xdr:rowOff>152400</xdr:rowOff>
        </xdr:from>
        <xdr:to>
          <xdr:col>1</xdr:col>
          <xdr:colOff>133350</xdr:colOff>
          <xdr:row>84</xdr:row>
          <xdr:rowOff>57150</xdr:rowOff>
        </xdr:to>
        <xdr:sp macro="" textlink="">
          <xdr:nvSpPr>
            <xdr:cNvPr id="4921" name="Check Box 825" hidden="1">
              <a:extLst>
                <a:ext uri="{63B3BB69-23CF-44E3-9099-C40C66FF867C}">
                  <a14:compatExt spid="_x0000_s4921"/>
                </a:ext>
                <a:ext uri="{FF2B5EF4-FFF2-40B4-BE49-F238E27FC236}">
                  <a16:creationId xmlns:a16="http://schemas.microsoft.com/office/drawing/2014/main" id="{00000000-0008-0000-0300-000039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83</xdr:row>
          <xdr:rowOff>133350</xdr:rowOff>
        </xdr:from>
        <xdr:to>
          <xdr:col>1</xdr:col>
          <xdr:colOff>114300</xdr:colOff>
          <xdr:row>85</xdr:row>
          <xdr:rowOff>38100</xdr:rowOff>
        </xdr:to>
        <xdr:sp macro="" textlink="">
          <xdr:nvSpPr>
            <xdr:cNvPr id="4922" name="Check Box 826" hidden="1">
              <a:extLst>
                <a:ext uri="{63B3BB69-23CF-44E3-9099-C40C66FF867C}">
                  <a14:compatExt spid="_x0000_s4922"/>
                </a:ext>
                <a:ext uri="{FF2B5EF4-FFF2-40B4-BE49-F238E27FC236}">
                  <a16:creationId xmlns:a16="http://schemas.microsoft.com/office/drawing/2014/main" id="{00000000-0008-0000-0300-00003A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83</xdr:row>
          <xdr:rowOff>0</xdr:rowOff>
        </xdr:from>
        <xdr:to>
          <xdr:col>4</xdr:col>
          <xdr:colOff>114300</xdr:colOff>
          <xdr:row>84</xdr:row>
          <xdr:rowOff>57150</xdr:rowOff>
        </xdr:to>
        <xdr:sp macro="" textlink="">
          <xdr:nvSpPr>
            <xdr:cNvPr id="4923" name="Check Box 827" hidden="1">
              <a:extLst>
                <a:ext uri="{63B3BB69-23CF-44E3-9099-C40C66FF867C}">
                  <a14:compatExt spid="_x0000_s4923"/>
                </a:ext>
                <a:ext uri="{FF2B5EF4-FFF2-40B4-BE49-F238E27FC236}">
                  <a16:creationId xmlns:a16="http://schemas.microsoft.com/office/drawing/2014/main" id="{00000000-0008-0000-0300-00003B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87</xdr:row>
          <xdr:rowOff>133350</xdr:rowOff>
        </xdr:from>
        <xdr:to>
          <xdr:col>0</xdr:col>
          <xdr:colOff>323850</xdr:colOff>
          <xdr:row>89</xdr:row>
          <xdr:rowOff>19050</xdr:rowOff>
        </xdr:to>
        <xdr:sp macro="" textlink="">
          <xdr:nvSpPr>
            <xdr:cNvPr id="4924" name="Check Box 828" hidden="1">
              <a:extLst>
                <a:ext uri="{63B3BB69-23CF-44E3-9099-C40C66FF867C}">
                  <a14:compatExt spid="_x0000_s4924"/>
                </a:ext>
                <a:ext uri="{FF2B5EF4-FFF2-40B4-BE49-F238E27FC236}">
                  <a16:creationId xmlns:a16="http://schemas.microsoft.com/office/drawing/2014/main" id="{00000000-0008-0000-0300-00003C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88</xdr:row>
          <xdr:rowOff>133350</xdr:rowOff>
        </xdr:from>
        <xdr:to>
          <xdr:col>0</xdr:col>
          <xdr:colOff>323850</xdr:colOff>
          <xdr:row>90</xdr:row>
          <xdr:rowOff>19050</xdr:rowOff>
        </xdr:to>
        <xdr:sp macro="" textlink="">
          <xdr:nvSpPr>
            <xdr:cNvPr id="4925" name="Check Box 829" hidden="1">
              <a:extLst>
                <a:ext uri="{63B3BB69-23CF-44E3-9099-C40C66FF867C}">
                  <a14:compatExt spid="_x0000_s4925"/>
                </a:ext>
                <a:ext uri="{FF2B5EF4-FFF2-40B4-BE49-F238E27FC236}">
                  <a16:creationId xmlns:a16="http://schemas.microsoft.com/office/drawing/2014/main" id="{00000000-0008-0000-0300-00003D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87</xdr:row>
          <xdr:rowOff>133350</xdr:rowOff>
        </xdr:from>
        <xdr:to>
          <xdr:col>0</xdr:col>
          <xdr:colOff>323850</xdr:colOff>
          <xdr:row>89</xdr:row>
          <xdr:rowOff>19050</xdr:rowOff>
        </xdr:to>
        <xdr:sp macro="" textlink="">
          <xdr:nvSpPr>
            <xdr:cNvPr id="4926" name="Check Box 830" hidden="1">
              <a:extLst>
                <a:ext uri="{63B3BB69-23CF-44E3-9099-C40C66FF867C}">
                  <a14:compatExt spid="_x0000_s4926"/>
                </a:ext>
                <a:ext uri="{FF2B5EF4-FFF2-40B4-BE49-F238E27FC236}">
                  <a16:creationId xmlns:a16="http://schemas.microsoft.com/office/drawing/2014/main" id="{00000000-0008-0000-0300-00003E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87</xdr:row>
          <xdr:rowOff>133350</xdr:rowOff>
        </xdr:from>
        <xdr:to>
          <xdr:col>0</xdr:col>
          <xdr:colOff>323850</xdr:colOff>
          <xdr:row>89</xdr:row>
          <xdr:rowOff>19050</xdr:rowOff>
        </xdr:to>
        <xdr:sp macro="" textlink="">
          <xdr:nvSpPr>
            <xdr:cNvPr id="4927" name="Check Box 831" hidden="1">
              <a:extLst>
                <a:ext uri="{63B3BB69-23CF-44E3-9099-C40C66FF867C}">
                  <a14:compatExt spid="_x0000_s4927"/>
                </a:ext>
                <a:ext uri="{FF2B5EF4-FFF2-40B4-BE49-F238E27FC236}">
                  <a16:creationId xmlns:a16="http://schemas.microsoft.com/office/drawing/2014/main" id="{00000000-0008-0000-0300-00003F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86</xdr:row>
          <xdr:rowOff>133350</xdr:rowOff>
        </xdr:from>
        <xdr:to>
          <xdr:col>0</xdr:col>
          <xdr:colOff>323850</xdr:colOff>
          <xdr:row>88</xdr:row>
          <xdr:rowOff>19050</xdr:rowOff>
        </xdr:to>
        <xdr:sp macro="" textlink="">
          <xdr:nvSpPr>
            <xdr:cNvPr id="4928" name="Check Box 832" hidden="1">
              <a:extLst>
                <a:ext uri="{63B3BB69-23CF-44E3-9099-C40C66FF867C}">
                  <a14:compatExt spid="_x0000_s4928"/>
                </a:ext>
                <a:ext uri="{FF2B5EF4-FFF2-40B4-BE49-F238E27FC236}">
                  <a16:creationId xmlns:a16="http://schemas.microsoft.com/office/drawing/2014/main" id="{00000000-0008-0000-0300-000040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86</xdr:row>
          <xdr:rowOff>133350</xdr:rowOff>
        </xdr:from>
        <xdr:to>
          <xdr:col>0</xdr:col>
          <xdr:colOff>323850</xdr:colOff>
          <xdr:row>88</xdr:row>
          <xdr:rowOff>19050</xdr:rowOff>
        </xdr:to>
        <xdr:sp macro="" textlink="">
          <xdr:nvSpPr>
            <xdr:cNvPr id="4929" name="Check Box 833" hidden="1">
              <a:extLst>
                <a:ext uri="{63B3BB69-23CF-44E3-9099-C40C66FF867C}">
                  <a14:compatExt spid="_x0000_s4929"/>
                </a:ext>
                <a:ext uri="{FF2B5EF4-FFF2-40B4-BE49-F238E27FC236}">
                  <a16:creationId xmlns:a16="http://schemas.microsoft.com/office/drawing/2014/main" id="{00000000-0008-0000-0300-000041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86</xdr:row>
          <xdr:rowOff>133350</xdr:rowOff>
        </xdr:from>
        <xdr:to>
          <xdr:col>0</xdr:col>
          <xdr:colOff>323850</xdr:colOff>
          <xdr:row>88</xdr:row>
          <xdr:rowOff>19050</xdr:rowOff>
        </xdr:to>
        <xdr:sp macro="" textlink="">
          <xdr:nvSpPr>
            <xdr:cNvPr id="4930" name="Check Box 834" hidden="1">
              <a:extLst>
                <a:ext uri="{63B3BB69-23CF-44E3-9099-C40C66FF867C}">
                  <a14:compatExt spid="_x0000_s4930"/>
                </a:ext>
                <a:ext uri="{FF2B5EF4-FFF2-40B4-BE49-F238E27FC236}">
                  <a16:creationId xmlns:a16="http://schemas.microsoft.com/office/drawing/2014/main" id="{00000000-0008-0000-0300-000042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97</xdr:row>
          <xdr:rowOff>133350</xdr:rowOff>
        </xdr:from>
        <xdr:to>
          <xdr:col>0</xdr:col>
          <xdr:colOff>323850</xdr:colOff>
          <xdr:row>99</xdr:row>
          <xdr:rowOff>19050</xdr:rowOff>
        </xdr:to>
        <xdr:sp macro="" textlink="">
          <xdr:nvSpPr>
            <xdr:cNvPr id="4931" name="Check Box 835" hidden="1">
              <a:extLst>
                <a:ext uri="{63B3BB69-23CF-44E3-9099-C40C66FF867C}">
                  <a14:compatExt spid="_x0000_s4931"/>
                </a:ext>
                <a:ext uri="{FF2B5EF4-FFF2-40B4-BE49-F238E27FC236}">
                  <a16:creationId xmlns:a16="http://schemas.microsoft.com/office/drawing/2014/main" id="{00000000-0008-0000-0300-000043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82</xdr:row>
          <xdr:rowOff>152400</xdr:rowOff>
        </xdr:from>
        <xdr:to>
          <xdr:col>1</xdr:col>
          <xdr:colOff>133350</xdr:colOff>
          <xdr:row>84</xdr:row>
          <xdr:rowOff>57150</xdr:rowOff>
        </xdr:to>
        <xdr:sp macro="" textlink="">
          <xdr:nvSpPr>
            <xdr:cNvPr id="4932" name="Check Box 1" hidden="1">
              <a:extLst>
                <a:ext uri="{63B3BB69-23CF-44E3-9099-C40C66FF867C}">
                  <a14:compatExt spid="_x0000_s4932"/>
                </a:ext>
                <a:ext uri="{FF2B5EF4-FFF2-40B4-BE49-F238E27FC236}">
                  <a16:creationId xmlns:a16="http://schemas.microsoft.com/office/drawing/2014/main" id="{00000000-0008-0000-0300-000044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83</xdr:row>
          <xdr:rowOff>133350</xdr:rowOff>
        </xdr:from>
        <xdr:to>
          <xdr:col>1</xdr:col>
          <xdr:colOff>114300</xdr:colOff>
          <xdr:row>85</xdr:row>
          <xdr:rowOff>38100</xdr:rowOff>
        </xdr:to>
        <xdr:sp macro="" textlink="">
          <xdr:nvSpPr>
            <xdr:cNvPr id="4933" name="Check Box 2" hidden="1">
              <a:extLst>
                <a:ext uri="{63B3BB69-23CF-44E3-9099-C40C66FF867C}">
                  <a14:compatExt spid="_x0000_s4933"/>
                </a:ext>
                <a:ext uri="{FF2B5EF4-FFF2-40B4-BE49-F238E27FC236}">
                  <a16:creationId xmlns:a16="http://schemas.microsoft.com/office/drawing/2014/main" id="{00000000-0008-0000-0300-000045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83</xdr:row>
          <xdr:rowOff>0</xdr:rowOff>
        </xdr:from>
        <xdr:to>
          <xdr:col>4</xdr:col>
          <xdr:colOff>114300</xdr:colOff>
          <xdr:row>84</xdr:row>
          <xdr:rowOff>57150</xdr:rowOff>
        </xdr:to>
        <xdr:sp macro="" textlink="">
          <xdr:nvSpPr>
            <xdr:cNvPr id="4934" name="Check Box 3" hidden="1">
              <a:extLst>
                <a:ext uri="{63B3BB69-23CF-44E3-9099-C40C66FF867C}">
                  <a14:compatExt spid="_x0000_s4934"/>
                </a:ext>
                <a:ext uri="{FF2B5EF4-FFF2-40B4-BE49-F238E27FC236}">
                  <a16:creationId xmlns:a16="http://schemas.microsoft.com/office/drawing/2014/main" id="{00000000-0008-0000-0300-000046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87</xdr:row>
          <xdr:rowOff>133350</xdr:rowOff>
        </xdr:from>
        <xdr:to>
          <xdr:col>0</xdr:col>
          <xdr:colOff>323850</xdr:colOff>
          <xdr:row>89</xdr:row>
          <xdr:rowOff>19050</xdr:rowOff>
        </xdr:to>
        <xdr:sp macro="" textlink="">
          <xdr:nvSpPr>
            <xdr:cNvPr id="4935" name="Check Box 4" hidden="1">
              <a:extLst>
                <a:ext uri="{63B3BB69-23CF-44E3-9099-C40C66FF867C}">
                  <a14:compatExt spid="_x0000_s4935"/>
                </a:ext>
                <a:ext uri="{FF2B5EF4-FFF2-40B4-BE49-F238E27FC236}">
                  <a16:creationId xmlns:a16="http://schemas.microsoft.com/office/drawing/2014/main" id="{00000000-0008-0000-0300-000047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88</xdr:row>
          <xdr:rowOff>133350</xdr:rowOff>
        </xdr:from>
        <xdr:to>
          <xdr:col>0</xdr:col>
          <xdr:colOff>323850</xdr:colOff>
          <xdr:row>90</xdr:row>
          <xdr:rowOff>19050</xdr:rowOff>
        </xdr:to>
        <xdr:sp macro="" textlink="">
          <xdr:nvSpPr>
            <xdr:cNvPr id="4936" name="Check Box 5" hidden="1">
              <a:extLst>
                <a:ext uri="{63B3BB69-23CF-44E3-9099-C40C66FF867C}">
                  <a14:compatExt spid="_x0000_s4936"/>
                </a:ext>
                <a:ext uri="{FF2B5EF4-FFF2-40B4-BE49-F238E27FC236}">
                  <a16:creationId xmlns:a16="http://schemas.microsoft.com/office/drawing/2014/main" id="{00000000-0008-0000-0300-000048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87</xdr:row>
          <xdr:rowOff>133350</xdr:rowOff>
        </xdr:from>
        <xdr:to>
          <xdr:col>0</xdr:col>
          <xdr:colOff>323850</xdr:colOff>
          <xdr:row>89</xdr:row>
          <xdr:rowOff>19050</xdr:rowOff>
        </xdr:to>
        <xdr:sp macro="" textlink="">
          <xdr:nvSpPr>
            <xdr:cNvPr id="4937" name="Check Box 20" hidden="1">
              <a:extLst>
                <a:ext uri="{63B3BB69-23CF-44E3-9099-C40C66FF867C}">
                  <a14:compatExt spid="_x0000_s4937"/>
                </a:ext>
                <a:ext uri="{FF2B5EF4-FFF2-40B4-BE49-F238E27FC236}">
                  <a16:creationId xmlns:a16="http://schemas.microsoft.com/office/drawing/2014/main" id="{00000000-0008-0000-0300-000049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87</xdr:row>
          <xdr:rowOff>133350</xdr:rowOff>
        </xdr:from>
        <xdr:to>
          <xdr:col>0</xdr:col>
          <xdr:colOff>323850</xdr:colOff>
          <xdr:row>89</xdr:row>
          <xdr:rowOff>19050</xdr:rowOff>
        </xdr:to>
        <xdr:sp macro="" textlink="">
          <xdr:nvSpPr>
            <xdr:cNvPr id="4938" name="Check Box 21" hidden="1">
              <a:extLst>
                <a:ext uri="{63B3BB69-23CF-44E3-9099-C40C66FF867C}">
                  <a14:compatExt spid="_x0000_s4938"/>
                </a:ext>
                <a:ext uri="{FF2B5EF4-FFF2-40B4-BE49-F238E27FC236}">
                  <a16:creationId xmlns:a16="http://schemas.microsoft.com/office/drawing/2014/main" id="{00000000-0008-0000-0300-00004A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86</xdr:row>
          <xdr:rowOff>133350</xdr:rowOff>
        </xdr:from>
        <xdr:to>
          <xdr:col>0</xdr:col>
          <xdr:colOff>323850</xdr:colOff>
          <xdr:row>88</xdr:row>
          <xdr:rowOff>19050</xdr:rowOff>
        </xdr:to>
        <xdr:sp macro="" textlink="">
          <xdr:nvSpPr>
            <xdr:cNvPr id="4939" name="Check Box 22" hidden="1">
              <a:extLst>
                <a:ext uri="{63B3BB69-23CF-44E3-9099-C40C66FF867C}">
                  <a14:compatExt spid="_x0000_s4939"/>
                </a:ext>
                <a:ext uri="{FF2B5EF4-FFF2-40B4-BE49-F238E27FC236}">
                  <a16:creationId xmlns:a16="http://schemas.microsoft.com/office/drawing/2014/main" id="{00000000-0008-0000-0300-00004B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86</xdr:row>
          <xdr:rowOff>133350</xdr:rowOff>
        </xdr:from>
        <xdr:to>
          <xdr:col>0</xdr:col>
          <xdr:colOff>323850</xdr:colOff>
          <xdr:row>88</xdr:row>
          <xdr:rowOff>19050</xdr:rowOff>
        </xdr:to>
        <xdr:sp macro="" textlink="">
          <xdr:nvSpPr>
            <xdr:cNvPr id="4940" name="Check Box 23" hidden="1">
              <a:extLst>
                <a:ext uri="{63B3BB69-23CF-44E3-9099-C40C66FF867C}">
                  <a14:compatExt spid="_x0000_s4940"/>
                </a:ext>
                <a:ext uri="{FF2B5EF4-FFF2-40B4-BE49-F238E27FC236}">
                  <a16:creationId xmlns:a16="http://schemas.microsoft.com/office/drawing/2014/main" id="{00000000-0008-0000-0300-00004C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86</xdr:row>
          <xdr:rowOff>133350</xdr:rowOff>
        </xdr:from>
        <xdr:to>
          <xdr:col>0</xdr:col>
          <xdr:colOff>323850</xdr:colOff>
          <xdr:row>88</xdr:row>
          <xdr:rowOff>19050</xdr:rowOff>
        </xdr:to>
        <xdr:sp macro="" textlink="">
          <xdr:nvSpPr>
            <xdr:cNvPr id="4941" name="Check Box 24" hidden="1">
              <a:extLst>
                <a:ext uri="{63B3BB69-23CF-44E3-9099-C40C66FF867C}">
                  <a14:compatExt spid="_x0000_s4941"/>
                </a:ext>
                <a:ext uri="{FF2B5EF4-FFF2-40B4-BE49-F238E27FC236}">
                  <a16:creationId xmlns:a16="http://schemas.microsoft.com/office/drawing/2014/main" id="{00000000-0008-0000-0300-00004D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97</xdr:row>
          <xdr:rowOff>133350</xdr:rowOff>
        </xdr:from>
        <xdr:to>
          <xdr:col>0</xdr:col>
          <xdr:colOff>323850</xdr:colOff>
          <xdr:row>99</xdr:row>
          <xdr:rowOff>19050</xdr:rowOff>
        </xdr:to>
        <xdr:sp macro="" textlink="">
          <xdr:nvSpPr>
            <xdr:cNvPr id="4942" name="Check Box 177" hidden="1">
              <a:extLst>
                <a:ext uri="{63B3BB69-23CF-44E3-9099-C40C66FF867C}">
                  <a14:compatExt spid="_x0000_s4942"/>
                </a:ext>
                <a:ext uri="{FF2B5EF4-FFF2-40B4-BE49-F238E27FC236}">
                  <a16:creationId xmlns:a16="http://schemas.microsoft.com/office/drawing/2014/main" id="{00000000-0008-0000-0300-00004E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102</xdr:row>
          <xdr:rowOff>152400</xdr:rowOff>
        </xdr:from>
        <xdr:to>
          <xdr:col>1</xdr:col>
          <xdr:colOff>133350</xdr:colOff>
          <xdr:row>104</xdr:row>
          <xdr:rowOff>57150</xdr:rowOff>
        </xdr:to>
        <xdr:sp macro="" textlink="">
          <xdr:nvSpPr>
            <xdr:cNvPr id="4943" name="Check Box 847" hidden="1">
              <a:extLst>
                <a:ext uri="{63B3BB69-23CF-44E3-9099-C40C66FF867C}">
                  <a14:compatExt spid="_x0000_s4943"/>
                </a:ext>
                <a:ext uri="{FF2B5EF4-FFF2-40B4-BE49-F238E27FC236}">
                  <a16:creationId xmlns:a16="http://schemas.microsoft.com/office/drawing/2014/main" id="{00000000-0008-0000-0300-00004F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103</xdr:row>
          <xdr:rowOff>133350</xdr:rowOff>
        </xdr:from>
        <xdr:to>
          <xdr:col>1</xdr:col>
          <xdr:colOff>114300</xdr:colOff>
          <xdr:row>105</xdr:row>
          <xdr:rowOff>38100</xdr:rowOff>
        </xdr:to>
        <xdr:sp macro="" textlink="">
          <xdr:nvSpPr>
            <xdr:cNvPr id="4944" name="Check Box 848" hidden="1">
              <a:extLst>
                <a:ext uri="{63B3BB69-23CF-44E3-9099-C40C66FF867C}">
                  <a14:compatExt spid="_x0000_s4944"/>
                </a:ext>
                <a:ext uri="{FF2B5EF4-FFF2-40B4-BE49-F238E27FC236}">
                  <a16:creationId xmlns:a16="http://schemas.microsoft.com/office/drawing/2014/main" id="{00000000-0008-0000-0300-000050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103</xdr:row>
          <xdr:rowOff>0</xdr:rowOff>
        </xdr:from>
        <xdr:to>
          <xdr:col>4</xdr:col>
          <xdr:colOff>114300</xdr:colOff>
          <xdr:row>104</xdr:row>
          <xdr:rowOff>57150</xdr:rowOff>
        </xdr:to>
        <xdr:sp macro="" textlink="">
          <xdr:nvSpPr>
            <xdr:cNvPr id="4945" name="Check Box 849" hidden="1">
              <a:extLst>
                <a:ext uri="{63B3BB69-23CF-44E3-9099-C40C66FF867C}">
                  <a14:compatExt spid="_x0000_s4945"/>
                </a:ext>
                <a:ext uri="{FF2B5EF4-FFF2-40B4-BE49-F238E27FC236}">
                  <a16:creationId xmlns:a16="http://schemas.microsoft.com/office/drawing/2014/main" id="{00000000-0008-0000-0300-000051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107</xdr:row>
          <xdr:rowOff>133350</xdr:rowOff>
        </xdr:from>
        <xdr:to>
          <xdr:col>0</xdr:col>
          <xdr:colOff>323850</xdr:colOff>
          <xdr:row>109</xdr:row>
          <xdr:rowOff>19050</xdr:rowOff>
        </xdr:to>
        <xdr:sp macro="" textlink="">
          <xdr:nvSpPr>
            <xdr:cNvPr id="4946" name="Check Box 850" hidden="1">
              <a:extLst>
                <a:ext uri="{63B3BB69-23CF-44E3-9099-C40C66FF867C}">
                  <a14:compatExt spid="_x0000_s4946"/>
                </a:ext>
                <a:ext uri="{FF2B5EF4-FFF2-40B4-BE49-F238E27FC236}">
                  <a16:creationId xmlns:a16="http://schemas.microsoft.com/office/drawing/2014/main" id="{00000000-0008-0000-0300-000052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108</xdr:row>
          <xdr:rowOff>133350</xdr:rowOff>
        </xdr:from>
        <xdr:to>
          <xdr:col>0</xdr:col>
          <xdr:colOff>323850</xdr:colOff>
          <xdr:row>110</xdr:row>
          <xdr:rowOff>19050</xdr:rowOff>
        </xdr:to>
        <xdr:sp macro="" textlink="">
          <xdr:nvSpPr>
            <xdr:cNvPr id="4947" name="Check Box 851" hidden="1">
              <a:extLst>
                <a:ext uri="{63B3BB69-23CF-44E3-9099-C40C66FF867C}">
                  <a14:compatExt spid="_x0000_s4947"/>
                </a:ext>
                <a:ext uri="{FF2B5EF4-FFF2-40B4-BE49-F238E27FC236}">
                  <a16:creationId xmlns:a16="http://schemas.microsoft.com/office/drawing/2014/main" id="{00000000-0008-0000-0300-000053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107</xdr:row>
          <xdr:rowOff>133350</xdr:rowOff>
        </xdr:from>
        <xdr:to>
          <xdr:col>0</xdr:col>
          <xdr:colOff>323850</xdr:colOff>
          <xdr:row>109</xdr:row>
          <xdr:rowOff>19050</xdr:rowOff>
        </xdr:to>
        <xdr:sp macro="" textlink="">
          <xdr:nvSpPr>
            <xdr:cNvPr id="4948" name="Check Box 852" hidden="1">
              <a:extLst>
                <a:ext uri="{63B3BB69-23CF-44E3-9099-C40C66FF867C}">
                  <a14:compatExt spid="_x0000_s4948"/>
                </a:ext>
                <a:ext uri="{FF2B5EF4-FFF2-40B4-BE49-F238E27FC236}">
                  <a16:creationId xmlns:a16="http://schemas.microsoft.com/office/drawing/2014/main" id="{00000000-0008-0000-0300-000054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107</xdr:row>
          <xdr:rowOff>133350</xdr:rowOff>
        </xdr:from>
        <xdr:to>
          <xdr:col>0</xdr:col>
          <xdr:colOff>323850</xdr:colOff>
          <xdr:row>109</xdr:row>
          <xdr:rowOff>19050</xdr:rowOff>
        </xdr:to>
        <xdr:sp macro="" textlink="">
          <xdr:nvSpPr>
            <xdr:cNvPr id="4949" name="Check Box 853" hidden="1">
              <a:extLst>
                <a:ext uri="{63B3BB69-23CF-44E3-9099-C40C66FF867C}">
                  <a14:compatExt spid="_x0000_s4949"/>
                </a:ext>
                <a:ext uri="{FF2B5EF4-FFF2-40B4-BE49-F238E27FC236}">
                  <a16:creationId xmlns:a16="http://schemas.microsoft.com/office/drawing/2014/main" id="{00000000-0008-0000-0300-000055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106</xdr:row>
          <xdr:rowOff>133350</xdr:rowOff>
        </xdr:from>
        <xdr:to>
          <xdr:col>0</xdr:col>
          <xdr:colOff>323850</xdr:colOff>
          <xdr:row>108</xdr:row>
          <xdr:rowOff>19050</xdr:rowOff>
        </xdr:to>
        <xdr:sp macro="" textlink="">
          <xdr:nvSpPr>
            <xdr:cNvPr id="4950" name="Check Box 854" hidden="1">
              <a:extLst>
                <a:ext uri="{63B3BB69-23CF-44E3-9099-C40C66FF867C}">
                  <a14:compatExt spid="_x0000_s4950"/>
                </a:ext>
                <a:ext uri="{FF2B5EF4-FFF2-40B4-BE49-F238E27FC236}">
                  <a16:creationId xmlns:a16="http://schemas.microsoft.com/office/drawing/2014/main" id="{00000000-0008-0000-0300-000056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106</xdr:row>
          <xdr:rowOff>133350</xdr:rowOff>
        </xdr:from>
        <xdr:to>
          <xdr:col>0</xdr:col>
          <xdr:colOff>323850</xdr:colOff>
          <xdr:row>108</xdr:row>
          <xdr:rowOff>19050</xdr:rowOff>
        </xdr:to>
        <xdr:sp macro="" textlink="">
          <xdr:nvSpPr>
            <xdr:cNvPr id="4951" name="Check Box 855" hidden="1">
              <a:extLst>
                <a:ext uri="{63B3BB69-23CF-44E3-9099-C40C66FF867C}">
                  <a14:compatExt spid="_x0000_s4951"/>
                </a:ext>
                <a:ext uri="{FF2B5EF4-FFF2-40B4-BE49-F238E27FC236}">
                  <a16:creationId xmlns:a16="http://schemas.microsoft.com/office/drawing/2014/main" id="{00000000-0008-0000-0300-000057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106</xdr:row>
          <xdr:rowOff>133350</xdr:rowOff>
        </xdr:from>
        <xdr:to>
          <xdr:col>0</xdr:col>
          <xdr:colOff>323850</xdr:colOff>
          <xdr:row>108</xdr:row>
          <xdr:rowOff>19050</xdr:rowOff>
        </xdr:to>
        <xdr:sp macro="" textlink="">
          <xdr:nvSpPr>
            <xdr:cNvPr id="4952" name="Check Box 856" hidden="1">
              <a:extLst>
                <a:ext uri="{63B3BB69-23CF-44E3-9099-C40C66FF867C}">
                  <a14:compatExt spid="_x0000_s4952"/>
                </a:ext>
                <a:ext uri="{FF2B5EF4-FFF2-40B4-BE49-F238E27FC236}">
                  <a16:creationId xmlns:a16="http://schemas.microsoft.com/office/drawing/2014/main" id="{00000000-0008-0000-0300-000058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117</xdr:row>
          <xdr:rowOff>133350</xdr:rowOff>
        </xdr:from>
        <xdr:to>
          <xdr:col>0</xdr:col>
          <xdr:colOff>323850</xdr:colOff>
          <xdr:row>119</xdr:row>
          <xdr:rowOff>19050</xdr:rowOff>
        </xdr:to>
        <xdr:sp macro="" textlink="">
          <xdr:nvSpPr>
            <xdr:cNvPr id="4953" name="Check Box 857" hidden="1">
              <a:extLst>
                <a:ext uri="{63B3BB69-23CF-44E3-9099-C40C66FF867C}">
                  <a14:compatExt spid="_x0000_s4953"/>
                </a:ext>
                <a:ext uri="{FF2B5EF4-FFF2-40B4-BE49-F238E27FC236}">
                  <a16:creationId xmlns:a16="http://schemas.microsoft.com/office/drawing/2014/main" id="{00000000-0008-0000-0300-000059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102</xdr:row>
          <xdr:rowOff>152400</xdr:rowOff>
        </xdr:from>
        <xdr:to>
          <xdr:col>1</xdr:col>
          <xdr:colOff>133350</xdr:colOff>
          <xdr:row>104</xdr:row>
          <xdr:rowOff>57150</xdr:rowOff>
        </xdr:to>
        <xdr:sp macro="" textlink="">
          <xdr:nvSpPr>
            <xdr:cNvPr id="4954" name="Check Box 858" hidden="1">
              <a:extLst>
                <a:ext uri="{63B3BB69-23CF-44E3-9099-C40C66FF867C}">
                  <a14:compatExt spid="_x0000_s4954"/>
                </a:ext>
                <a:ext uri="{FF2B5EF4-FFF2-40B4-BE49-F238E27FC236}">
                  <a16:creationId xmlns:a16="http://schemas.microsoft.com/office/drawing/2014/main" id="{00000000-0008-0000-0300-00005A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103</xdr:row>
          <xdr:rowOff>133350</xdr:rowOff>
        </xdr:from>
        <xdr:to>
          <xdr:col>1</xdr:col>
          <xdr:colOff>114300</xdr:colOff>
          <xdr:row>105</xdr:row>
          <xdr:rowOff>38100</xdr:rowOff>
        </xdr:to>
        <xdr:sp macro="" textlink="">
          <xdr:nvSpPr>
            <xdr:cNvPr id="4955" name="Check Box 859" hidden="1">
              <a:extLst>
                <a:ext uri="{63B3BB69-23CF-44E3-9099-C40C66FF867C}">
                  <a14:compatExt spid="_x0000_s4955"/>
                </a:ext>
                <a:ext uri="{FF2B5EF4-FFF2-40B4-BE49-F238E27FC236}">
                  <a16:creationId xmlns:a16="http://schemas.microsoft.com/office/drawing/2014/main" id="{00000000-0008-0000-0300-00005B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103</xdr:row>
          <xdr:rowOff>0</xdr:rowOff>
        </xdr:from>
        <xdr:to>
          <xdr:col>4</xdr:col>
          <xdr:colOff>114300</xdr:colOff>
          <xdr:row>104</xdr:row>
          <xdr:rowOff>57150</xdr:rowOff>
        </xdr:to>
        <xdr:sp macro="" textlink="">
          <xdr:nvSpPr>
            <xdr:cNvPr id="4956" name="Check Box 860" hidden="1">
              <a:extLst>
                <a:ext uri="{63B3BB69-23CF-44E3-9099-C40C66FF867C}">
                  <a14:compatExt spid="_x0000_s4956"/>
                </a:ext>
                <a:ext uri="{FF2B5EF4-FFF2-40B4-BE49-F238E27FC236}">
                  <a16:creationId xmlns:a16="http://schemas.microsoft.com/office/drawing/2014/main" id="{00000000-0008-0000-0300-00005C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107</xdr:row>
          <xdr:rowOff>133350</xdr:rowOff>
        </xdr:from>
        <xdr:to>
          <xdr:col>0</xdr:col>
          <xdr:colOff>323850</xdr:colOff>
          <xdr:row>109</xdr:row>
          <xdr:rowOff>19050</xdr:rowOff>
        </xdr:to>
        <xdr:sp macro="" textlink="">
          <xdr:nvSpPr>
            <xdr:cNvPr id="4957" name="Check Box 861" hidden="1">
              <a:extLst>
                <a:ext uri="{63B3BB69-23CF-44E3-9099-C40C66FF867C}">
                  <a14:compatExt spid="_x0000_s4957"/>
                </a:ext>
                <a:ext uri="{FF2B5EF4-FFF2-40B4-BE49-F238E27FC236}">
                  <a16:creationId xmlns:a16="http://schemas.microsoft.com/office/drawing/2014/main" id="{00000000-0008-0000-0300-00005D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108</xdr:row>
          <xdr:rowOff>133350</xdr:rowOff>
        </xdr:from>
        <xdr:to>
          <xdr:col>0</xdr:col>
          <xdr:colOff>323850</xdr:colOff>
          <xdr:row>110</xdr:row>
          <xdr:rowOff>19050</xdr:rowOff>
        </xdr:to>
        <xdr:sp macro="" textlink="">
          <xdr:nvSpPr>
            <xdr:cNvPr id="4958" name="Check Box 862" hidden="1">
              <a:extLst>
                <a:ext uri="{63B3BB69-23CF-44E3-9099-C40C66FF867C}">
                  <a14:compatExt spid="_x0000_s4958"/>
                </a:ext>
                <a:ext uri="{FF2B5EF4-FFF2-40B4-BE49-F238E27FC236}">
                  <a16:creationId xmlns:a16="http://schemas.microsoft.com/office/drawing/2014/main" id="{00000000-0008-0000-0300-00005E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107</xdr:row>
          <xdr:rowOff>133350</xdr:rowOff>
        </xdr:from>
        <xdr:to>
          <xdr:col>0</xdr:col>
          <xdr:colOff>323850</xdr:colOff>
          <xdr:row>109</xdr:row>
          <xdr:rowOff>19050</xdr:rowOff>
        </xdr:to>
        <xdr:sp macro="" textlink="">
          <xdr:nvSpPr>
            <xdr:cNvPr id="4959" name="Check Box 863" hidden="1">
              <a:extLst>
                <a:ext uri="{63B3BB69-23CF-44E3-9099-C40C66FF867C}">
                  <a14:compatExt spid="_x0000_s4959"/>
                </a:ext>
                <a:ext uri="{FF2B5EF4-FFF2-40B4-BE49-F238E27FC236}">
                  <a16:creationId xmlns:a16="http://schemas.microsoft.com/office/drawing/2014/main" id="{00000000-0008-0000-0300-00005F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107</xdr:row>
          <xdr:rowOff>133350</xdr:rowOff>
        </xdr:from>
        <xdr:to>
          <xdr:col>0</xdr:col>
          <xdr:colOff>323850</xdr:colOff>
          <xdr:row>109</xdr:row>
          <xdr:rowOff>19050</xdr:rowOff>
        </xdr:to>
        <xdr:sp macro="" textlink="">
          <xdr:nvSpPr>
            <xdr:cNvPr id="4960" name="Check Box 864" hidden="1">
              <a:extLst>
                <a:ext uri="{63B3BB69-23CF-44E3-9099-C40C66FF867C}">
                  <a14:compatExt spid="_x0000_s4960"/>
                </a:ext>
                <a:ext uri="{FF2B5EF4-FFF2-40B4-BE49-F238E27FC236}">
                  <a16:creationId xmlns:a16="http://schemas.microsoft.com/office/drawing/2014/main" id="{00000000-0008-0000-0300-000060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106</xdr:row>
          <xdr:rowOff>133350</xdr:rowOff>
        </xdr:from>
        <xdr:to>
          <xdr:col>0</xdr:col>
          <xdr:colOff>323850</xdr:colOff>
          <xdr:row>108</xdr:row>
          <xdr:rowOff>19050</xdr:rowOff>
        </xdr:to>
        <xdr:sp macro="" textlink="">
          <xdr:nvSpPr>
            <xdr:cNvPr id="4961" name="Check Box 865" hidden="1">
              <a:extLst>
                <a:ext uri="{63B3BB69-23CF-44E3-9099-C40C66FF867C}">
                  <a14:compatExt spid="_x0000_s4961"/>
                </a:ext>
                <a:ext uri="{FF2B5EF4-FFF2-40B4-BE49-F238E27FC236}">
                  <a16:creationId xmlns:a16="http://schemas.microsoft.com/office/drawing/2014/main" id="{00000000-0008-0000-0300-000061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106</xdr:row>
          <xdr:rowOff>133350</xdr:rowOff>
        </xdr:from>
        <xdr:to>
          <xdr:col>0</xdr:col>
          <xdr:colOff>323850</xdr:colOff>
          <xdr:row>108</xdr:row>
          <xdr:rowOff>19050</xdr:rowOff>
        </xdr:to>
        <xdr:sp macro="" textlink="">
          <xdr:nvSpPr>
            <xdr:cNvPr id="4962" name="Check Box 866" hidden="1">
              <a:extLst>
                <a:ext uri="{63B3BB69-23CF-44E3-9099-C40C66FF867C}">
                  <a14:compatExt spid="_x0000_s4962"/>
                </a:ext>
                <a:ext uri="{FF2B5EF4-FFF2-40B4-BE49-F238E27FC236}">
                  <a16:creationId xmlns:a16="http://schemas.microsoft.com/office/drawing/2014/main" id="{00000000-0008-0000-0300-000062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106</xdr:row>
          <xdr:rowOff>133350</xdr:rowOff>
        </xdr:from>
        <xdr:to>
          <xdr:col>0</xdr:col>
          <xdr:colOff>323850</xdr:colOff>
          <xdr:row>108</xdr:row>
          <xdr:rowOff>19050</xdr:rowOff>
        </xdr:to>
        <xdr:sp macro="" textlink="">
          <xdr:nvSpPr>
            <xdr:cNvPr id="4963" name="Check Box 867" hidden="1">
              <a:extLst>
                <a:ext uri="{63B3BB69-23CF-44E3-9099-C40C66FF867C}">
                  <a14:compatExt spid="_x0000_s4963"/>
                </a:ext>
                <a:ext uri="{FF2B5EF4-FFF2-40B4-BE49-F238E27FC236}">
                  <a16:creationId xmlns:a16="http://schemas.microsoft.com/office/drawing/2014/main" id="{00000000-0008-0000-0300-000063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117</xdr:row>
          <xdr:rowOff>133350</xdr:rowOff>
        </xdr:from>
        <xdr:to>
          <xdr:col>0</xdr:col>
          <xdr:colOff>323850</xdr:colOff>
          <xdr:row>119</xdr:row>
          <xdr:rowOff>19050</xdr:rowOff>
        </xdr:to>
        <xdr:sp macro="" textlink="">
          <xdr:nvSpPr>
            <xdr:cNvPr id="4964" name="Check Box 868" hidden="1">
              <a:extLst>
                <a:ext uri="{63B3BB69-23CF-44E3-9099-C40C66FF867C}">
                  <a14:compatExt spid="_x0000_s4964"/>
                </a:ext>
                <a:ext uri="{FF2B5EF4-FFF2-40B4-BE49-F238E27FC236}">
                  <a16:creationId xmlns:a16="http://schemas.microsoft.com/office/drawing/2014/main" id="{00000000-0008-0000-0300-000064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102</xdr:row>
          <xdr:rowOff>152400</xdr:rowOff>
        </xdr:from>
        <xdr:to>
          <xdr:col>1</xdr:col>
          <xdr:colOff>133350</xdr:colOff>
          <xdr:row>104</xdr:row>
          <xdr:rowOff>57150</xdr:rowOff>
        </xdr:to>
        <xdr:sp macro="" textlink="">
          <xdr:nvSpPr>
            <xdr:cNvPr id="4965" name="Check Box 869" hidden="1">
              <a:extLst>
                <a:ext uri="{63B3BB69-23CF-44E3-9099-C40C66FF867C}">
                  <a14:compatExt spid="_x0000_s4965"/>
                </a:ext>
                <a:ext uri="{FF2B5EF4-FFF2-40B4-BE49-F238E27FC236}">
                  <a16:creationId xmlns:a16="http://schemas.microsoft.com/office/drawing/2014/main" id="{00000000-0008-0000-0300-000065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103</xdr:row>
          <xdr:rowOff>133350</xdr:rowOff>
        </xdr:from>
        <xdr:to>
          <xdr:col>1</xdr:col>
          <xdr:colOff>114300</xdr:colOff>
          <xdr:row>105</xdr:row>
          <xdr:rowOff>38100</xdr:rowOff>
        </xdr:to>
        <xdr:sp macro="" textlink="">
          <xdr:nvSpPr>
            <xdr:cNvPr id="4966" name="Check Box 870" hidden="1">
              <a:extLst>
                <a:ext uri="{63B3BB69-23CF-44E3-9099-C40C66FF867C}">
                  <a14:compatExt spid="_x0000_s4966"/>
                </a:ext>
                <a:ext uri="{FF2B5EF4-FFF2-40B4-BE49-F238E27FC236}">
                  <a16:creationId xmlns:a16="http://schemas.microsoft.com/office/drawing/2014/main" id="{00000000-0008-0000-0300-000066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103</xdr:row>
          <xdr:rowOff>0</xdr:rowOff>
        </xdr:from>
        <xdr:to>
          <xdr:col>4</xdr:col>
          <xdr:colOff>114300</xdr:colOff>
          <xdr:row>104</xdr:row>
          <xdr:rowOff>57150</xdr:rowOff>
        </xdr:to>
        <xdr:sp macro="" textlink="">
          <xdr:nvSpPr>
            <xdr:cNvPr id="4967" name="Check Box 871" hidden="1">
              <a:extLst>
                <a:ext uri="{63B3BB69-23CF-44E3-9099-C40C66FF867C}">
                  <a14:compatExt spid="_x0000_s4967"/>
                </a:ext>
                <a:ext uri="{FF2B5EF4-FFF2-40B4-BE49-F238E27FC236}">
                  <a16:creationId xmlns:a16="http://schemas.microsoft.com/office/drawing/2014/main" id="{00000000-0008-0000-0300-000067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107</xdr:row>
          <xdr:rowOff>133350</xdr:rowOff>
        </xdr:from>
        <xdr:to>
          <xdr:col>0</xdr:col>
          <xdr:colOff>323850</xdr:colOff>
          <xdr:row>109</xdr:row>
          <xdr:rowOff>19050</xdr:rowOff>
        </xdr:to>
        <xdr:sp macro="" textlink="">
          <xdr:nvSpPr>
            <xdr:cNvPr id="4968" name="Check Box 872" hidden="1">
              <a:extLst>
                <a:ext uri="{63B3BB69-23CF-44E3-9099-C40C66FF867C}">
                  <a14:compatExt spid="_x0000_s4968"/>
                </a:ext>
                <a:ext uri="{FF2B5EF4-FFF2-40B4-BE49-F238E27FC236}">
                  <a16:creationId xmlns:a16="http://schemas.microsoft.com/office/drawing/2014/main" id="{00000000-0008-0000-0300-000068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108</xdr:row>
          <xdr:rowOff>133350</xdr:rowOff>
        </xdr:from>
        <xdr:to>
          <xdr:col>0</xdr:col>
          <xdr:colOff>323850</xdr:colOff>
          <xdr:row>110</xdr:row>
          <xdr:rowOff>19050</xdr:rowOff>
        </xdr:to>
        <xdr:sp macro="" textlink="">
          <xdr:nvSpPr>
            <xdr:cNvPr id="4969" name="Check Box 873" hidden="1">
              <a:extLst>
                <a:ext uri="{63B3BB69-23CF-44E3-9099-C40C66FF867C}">
                  <a14:compatExt spid="_x0000_s4969"/>
                </a:ext>
                <a:ext uri="{FF2B5EF4-FFF2-40B4-BE49-F238E27FC236}">
                  <a16:creationId xmlns:a16="http://schemas.microsoft.com/office/drawing/2014/main" id="{00000000-0008-0000-0300-000069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107</xdr:row>
          <xdr:rowOff>133350</xdr:rowOff>
        </xdr:from>
        <xdr:to>
          <xdr:col>0</xdr:col>
          <xdr:colOff>323850</xdr:colOff>
          <xdr:row>109</xdr:row>
          <xdr:rowOff>19050</xdr:rowOff>
        </xdr:to>
        <xdr:sp macro="" textlink="">
          <xdr:nvSpPr>
            <xdr:cNvPr id="4970" name="Check Box 874" hidden="1">
              <a:extLst>
                <a:ext uri="{63B3BB69-23CF-44E3-9099-C40C66FF867C}">
                  <a14:compatExt spid="_x0000_s4970"/>
                </a:ext>
                <a:ext uri="{FF2B5EF4-FFF2-40B4-BE49-F238E27FC236}">
                  <a16:creationId xmlns:a16="http://schemas.microsoft.com/office/drawing/2014/main" id="{00000000-0008-0000-0300-00006A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107</xdr:row>
          <xdr:rowOff>133350</xdr:rowOff>
        </xdr:from>
        <xdr:to>
          <xdr:col>0</xdr:col>
          <xdr:colOff>323850</xdr:colOff>
          <xdr:row>109</xdr:row>
          <xdr:rowOff>19050</xdr:rowOff>
        </xdr:to>
        <xdr:sp macro="" textlink="">
          <xdr:nvSpPr>
            <xdr:cNvPr id="4971" name="Check Box 875" hidden="1">
              <a:extLst>
                <a:ext uri="{63B3BB69-23CF-44E3-9099-C40C66FF867C}">
                  <a14:compatExt spid="_x0000_s4971"/>
                </a:ext>
                <a:ext uri="{FF2B5EF4-FFF2-40B4-BE49-F238E27FC236}">
                  <a16:creationId xmlns:a16="http://schemas.microsoft.com/office/drawing/2014/main" id="{00000000-0008-0000-0300-00006B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106</xdr:row>
          <xdr:rowOff>133350</xdr:rowOff>
        </xdr:from>
        <xdr:to>
          <xdr:col>0</xdr:col>
          <xdr:colOff>323850</xdr:colOff>
          <xdr:row>108</xdr:row>
          <xdr:rowOff>19050</xdr:rowOff>
        </xdr:to>
        <xdr:sp macro="" textlink="">
          <xdr:nvSpPr>
            <xdr:cNvPr id="4972" name="Check Box 876" hidden="1">
              <a:extLst>
                <a:ext uri="{63B3BB69-23CF-44E3-9099-C40C66FF867C}">
                  <a14:compatExt spid="_x0000_s4972"/>
                </a:ext>
                <a:ext uri="{FF2B5EF4-FFF2-40B4-BE49-F238E27FC236}">
                  <a16:creationId xmlns:a16="http://schemas.microsoft.com/office/drawing/2014/main" id="{00000000-0008-0000-0300-00006C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106</xdr:row>
          <xdr:rowOff>133350</xdr:rowOff>
        </xdr:from>
        <xdr:to>
          <xdr:col>0</xdr:col>
          <xdr:colOff>323850</xdr:colOff>
          <xdr:row>108</xdr:row>
          <xdr:rowOff>19050</xdr:rowOff>
        </xdr:to>
        <xdr:sp macro="" textlink="">
          <xdr:nvSpPr>
            <xdr:cNvPr id="4973" name="Check Box 877" hidden="1">
              <a:extLst>
                <a:ext uri="{63B3BB69-23CF-44E3-9099-C40C66FF867C}">
                  <a14:compatExt spid="_x0000_s4973"/>
                </a:ext>
                <a:ext uri="{FF2B5EF4-FFF2-40B4-BE49-F238E27FC236}">
                  <a16:creationId xmlns:a16="http://schemas.microsoft.com/office/drawing/2014/main" id="{00000000-0008-0000-0300-00006D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106</xdr:row>
          <xdr:rowOff>133350</xdr:rowOff>
        </xdr:from>
        <xdr:to>
          <xdr:col>0</xdr:col>
          <xdr:colOff>323850</xdr:colOff>
          <xdr:row>108</xdr:row>
          <xdr:rowOff>19050</xdr:rowOff>
        </xdr:to>
        <xdr:sp macro="" textlink="">
          <xdr:nvSpPr>
            <xdr:cNvPr id="4974" name="Check Box 878" hidden="1">
              <a:extLst>
                <a:ext uri="{63B3BB69-23CF-44E3-9099-C40C66FF867C}">
                  <a14:compatExt spid="_x0000_s4974"/>
                </a:ext>
                <a:ext uri="{FF2B5EF4-FFF2-40B4-BE49-F238E27FC236}">
                  <a16:creationId xmlns:a16="http://schemas.microsoft.com/office/drawing/2014/main" id="{00000000-0008-0000-0300-00006E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117</xdr:row>
          <xdr:rowOff>133350</xdr:rowOff>
        </xdr:from>
        <xdr:to>
          <xdr:col>0</xdr:col>
          <xdr:colOff>323850</xdr:colOff>
          <xdr:row>119</xdr:row>
          <xdr:rowOff>19050</xdr:rowOff>
        </xdr:to>
        <xdr:sp macro="" textlink="">
          <xdr:nvSpPr>
            <xdr:cNvPr id="4975" name="Check Box 879" hidden="1">
              <a:extLst>
                <a:ext uri="{63B3BB69-23CF-44E3-9099-C40C66FF867C}">
                  <a14:compatExt spid="_x0000_s4975"/>
                </a:ext>
                <a:ext uri="{FF2B5EF4-FFF2-40B4-BE49-F238E27FC236}">
                  <a16:creationId xmlns:a16="http://schemas.microsoft.com/office/drawing/2014/main" id="{00000000-0008-0000-0300-00006F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102</xdr:row>
          <xdr:rowOff>152400</xdr:rowOff>
        </xdr:from>
        <xdr:to>
          <xdr:col>1</xdr:col>
          <xdr:colOff>133350</xdr:colOff>
          <xdr:row>104</xdr:row>
          <xdr:rowOff>57150</xdr:rowOff>
        </xdr:to>
        <xdr:sp macro="" textlink="">
          <xdr:nvSpPr>
            <xdr:cNvPr id="4976" name="Check Box 880" hidden="1">
              <a:extLst>
                <a:ext uri="{63B3BB69-23CF-44E3-9099-C40C66FF867C}">
                  <a14:compatExt spid="_x0000_s4976"/>
                </a:ext>
                <a:ext uri="{FF2B5EF4-FFF2-40B4-BE49-F238E27FC236}">
                  <a16:creationId xmlns:a16="http://schemas.microsoft.com/office/drawing/2014/main" id="{00000000-0008-0000-0300-000070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103</xdr:row>
          <xdr:rowOff>133350</xdr:rowOff>
        </xdr:from>
        <xdr:to>
          <xdr:col>1</xdr:col>
          <xdr:colOff>114300</xdr:colOff>
          <xdr:row>105</xdr:row>
          <xdr:rowOff>38100</xdr:rowOff>
        </xdr:to>
        <xdr:sp macro="" textlink="">
          <xdr:nvSpPr>
            <xdr:cNvPr id="4977" name="Check Box 881" hidden="1">
              <a:extLst>
                <a:ext uri="{63B3BB69-23CF-44E3-9099-C40C66FF867C}">
                  <a14:compatExt spid="_x0000_s4977"/>
                </a:ext>
                <a:ext uri="{FF2B5EF4-FFF2-40B4-BE49-F238E27FC236}">
                  <a16:creationId xmlns:a16="http://schemas.microsoft.com/office/drawing/2014/main" id="{00000000-0008-0000-0300-000071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103</xdr:row>
          <xdr:rowOff>0</xdr:rowOff>
        </xdr:from>
        <xdr:to>
          <xdr:col>4</xdr:col>
          <xdr:colOff>114300</xdr:colOff>
          <xdr:row>104</xdr:row>
          <xdr:rowOff>57150</xdr:rowOff>
        </xdr:to>
        <xdr:sp macro="" textlink="">
          <xdr:nvSpPr>
            <xdr:cNvPr id="4978" name="Check Box 882" hidden="1">
              <a:extLst>
                <a:ext uri="{63B3BB69-23CF-44E3-9099-C40C66FF867C}">
                  <a14:compatExt spid="_x0000_s4978"/>
                </a:ext>
                <a:ext uri="{FF2B5EF4-FFF2-40B4-BE49-F238E27FC236}">
                  <a16:creationId xmlns:a16="http://schemas.microsoft.com/office/drawing/2014/main" id="{00000000-0008-0000-0300-000072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107</xdr:row>
          <xdr:rowOff>133350</xdr:rowOff>
        </xdr:from>
        <xdr:to>
          <xdr:col>0</xdr:col>
          <xdr:colOff>323850</xdr:colOff>
          <xdr:row>109</xdr:row>
          <xdr:rowOff>19050</xdr:rowOff>
        </xdr:to>
        <xdr:sp macro="" textlink="">
          <xdr:nvSpPr>
            <xdr:cNvPr id="4979" name="Check Box 883" hidden="1">
              <a:extLst>
                <a:ext uri="{63B3BB69-23CF-44E3-9099-C40C66FF867C}">
                  <a14:compatExt spid="_x0000_s4979"/>
                </a:ext>
                <a:ext uri="{FF2B5EF4-FFF2-40B4-BE49-F238E27FC236}">
                  <a16:creationId xmlns:a16="http://schemas.microsoft.com/office/drawing/2014/main" id="{00000000-0008-0000-0300-000073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108</xdr:row>
          <xdr:rowOff>133350</xdr:rowOff>
        </xdr:from>
        <xdr:to>
          <xdr:col>0</xdr:col>
          <xdr:colOff>323850</xdr:colOff>
          <xdr:row>110</xdr:row>
          <xdr:rowOff>19050</xdr:rowOff>
        </xdr:to>
        <xdr:sp macro="" textlink="">
          <xdr:nvSpPr>
            <xdr:cNvPr id="4980" name="Check Box 884" hidden="1">
              <a:extLst>
                <a:ext uri="{63B3BB69-23CF-44E3-9099-C40C66FF867C}">
                  <a14:compatExt spid="_x0000_s4980"/>
                </a:ext>
                <a:ext uri="{FF2B5EF4-FFF2-40B4-BE49-F238E27FC236}">
                  <a16:creationId xmlns:a16="http://schemas.microsoft.com/office/drawing/2014/main" id="{00000000-0008-0000-0300-000074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107</xdr:row>
          <xdr:rowOff>133350</xdr:rowOff>
        </xdr:from>
        <xdr:to>
          <xdr:col>0</xdr:col>
          <xdr:colOff>323850</xdr:colOff>
          <xdr:row>109</xdr:row>
          <xdr:rowOff>19050</xdr:rowOff>
        </xdr:to>
        <xdr:sp macro="" textlink="">
          <xdr:nvSpPr>
            <xdr:cNvPr id="4981" name="Check Box 885" hidden="1">
              <a:extLst>
                <a:ext uri="{63B3BB69-23CF-44E3-9099-C40C66FF867C}">
                  <a14:compatExt spid="_x0000_s4981"/>
                </a:ext>
                <a:ext uri="{FF2B5EF4-FFF2-40B4-BE49-F238E27FC236}">
                  <a16:creationId xmlns:a16="http://schemas.microsoft.com/office/drawing/2014/main" id="{00000000-0008-0000-0300-000075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107</xdr:row>
          <xdr:rowOff>133350</xdr:rowOff>
        </xdr:from>
        <xdr:to>
          <xdr:col>0</xdr:col>
          <xdr:colOff>323850</xdr:colOff>
          <xdr:row>109</xdr:row>
          <xdr:rowOff>19050</xdr:rowOff>
        </xdr:to>
        <xdr:sp macro="" textlink="">
          <xdr:nvSpPr>
            <xdr:cNvPr id="4982" name="Check Box 886" hidden="1">
              <a:extLst>
                <a:ext uri="{63B3BB69-23CF-44E3-9099-C40C66FF867C}">
                  <a14:compatExt spid="_x0000_s4982"/>
                </a:ext>
                <a:ext uri="{FF2B5EF4-FFF2-40B4-BE49-F238E27FC236}">
                  <a16:creationId xmlns:a16="http://schemas.microsoft.com/office/drawing/2014/main" id="{00000000-0008-0000-0300-000076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106</xdr:row>
          <xdr:rowOff>133350</xdr:rowOff>
        </xdr:from>
        <xdr:to>
          <xdr:col>0</xdr:col>
          <xdr:colOff>323850</xdr:colOff>
          <xdr:row>108</xdr:row>
          <xdr:rowOff>19050</xdr:rowOff>
        </xdr:to>
        <xdr:sp macro="" textlink="">
          <xdr:nvSpPr>
            <xdr:cNvPr id="4983" name="Check Box 887" hidden="1">
              <a:extLst>
                <a:ext uri="{63B3BB69-23CF-44E3-9099-C40C66FF867C}">
                  <a14:compatExt spid="_x0000_s4983"/>
                </a:ext>
                <a:ext uri="{FF2B5EF4-FFF2-40B4-BE49-F238E27FC236}">
                  <a16:creationId xmlns:a16="http://schemas.microsoft.com/office/drawing/2014/main" id="{00000000-0008-0000-0300-000077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106</xdr:row>
          <xdr:rowOff>133350</xdr:rowOff>
        </xdr:from>
        <xdr:to>
          <xdr:col>0</xdr:col>
          <xdr:colOff>323850</xdr:colOff>
          <xdr:row>108</xdr:row>
          <xdr:rowOff>19050</xdr:rowOff>
        </xdr:to>
        <xdr:sp macro="" textlink="">
          <xdr:nvSpPr>
            <xdr:cNvPr id="4984" name="Check Box 888" hidden="1">
              <a:extLst>
                <a:ext uri="{63B3BB69-23CF-44E3-9099-C40C66FF867C}">
                  <a14:compatExt spid="_x0000_s4984"/>
                </a:ext>
                <a:ext uri="{FF2B5EF4-FFF2-40B4-BE49-F238E27FC236}">
                  <a16:creationId xmlns:a16="http://schemas.microsoft.com/office/drawing/2014/main" id="{00000000-0008-0000-0300-000078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106</xdr:row>
          <xdr:rowOff>133350</xdr:rowOff>
        </xdr:from>
        <xdr:to>
          <xdr:col>0</xdr:col>
          <xdr:colOff>323850</xdr:colOff>
          <xdr:row>108</xdr:row>
          <xdr:rowOff>19050</xdr:rowOff>
        </xdr:to>
        <xdr:sp macro="" textlink="">
          <xdr:nvSpPr>
            <xdr:cNvPr id="4985" name="Check Box 889" hidden="1">
              <a:extLst>
                <a:ext uri="{63B3BB69-23CF-44E3-9099-C40C66FF867C}">
                  <a14:compatExt spid="_x0000_s4985"/>
                </a:ext>
                <a:ext uri="{FF2B5EF4-FFF2-40B4-BE49-F238E27FC236}">
                  <a16:creationId xmlns:a16="http://schemas.microsoft.com/office/drawing/2014/main" id="{00000000-0008-0000-0300-000079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117</xdr:row>
          <xdr:rowOff>133350</xdr:rowOff>
        </xdr:from>
        <xdr:to>
          <xdr:col>0</xdr:col>
          <xdr:colOff>323850</xdr:colOff>
          <xdr:row>119</xdr:row>
          <xdr:rowOff>19050</xdr:rowOff>
        </xdr:to>
        <xdr:sp macro="" textlink="">
          <xdr:nvSpPr>
            <xdr:cNvPr id="4986" name="Check Box 890" hidden="1">
              <a:extLst>
                <a:ext uri="{63B3BB69-23CF-44E3-9099-C40C66FF867C}">
                  <a14:compatExt spid="_x0000_s4986"/>
                </a:ext>
                <a:ext uri="{FF2B5EF4-FFF2-40B4-BE49-F238E27FC236}">
                  <a16:creationId xmlns:a16="http://schemas.microsoft.com/office/drawing/2014/main" id="{00000000-0008-0000-0300-00007A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102</xdr:row>
          <xdr:rowOff>152400</xdr:rowOff>
        </xdr:from>
        <xdr:to>
          <xdr:col>1</xdr:col>
          <xdr:colOff>133350</xdr:colOff>
          <xdr:row>104</xdr:row>
          <xdr:rowOff>57150</xdr:rowOff>
        </xdr:to>
        <xdr:sp macro="" textlink="">
          <xdr:nvSpPr>
            <xdr:cNvPr id="4987" name="Check Box 891" hidden="1">
              <a:extLst>
                <a:ext uri="{63B3BB69-23CF-44E3-9099-C40C66FF867C}">
                  <a14:compatExt spid="_x0000_s4987"/>
                </a:ext>
                <a:ext uri="{FF2B5EF4-FFF2-40B4-BE49-F238E27FC236}">
                  <a16:creationId xmlns:a16="http://schemas.microsoft.com/office/drawing/2014/main" id="{00000000-0008-0000-0300-00007B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103</xdr:row>
          <xdr:rowOff>133350</xdr:rowOff>
        </xdr:from>
        <xdr:to>
          <xdr:col>1</xdr:col>
          <xdr:colOff>114300</xdr:colOff>
          <xdr:row>105</xdr:row>
          <xdr:rowOff>38100</xdr:rowOff>
        </xdr:to>
        <xdr:sp macro="" textlink="">
          <xdr:nvSpPr>
            <xdr:cNvPr id="4988" name="Check Box 892" hidden="1">
              <a:extLst>
                <a:ext uri="{63B3BB69-23CF-44E3-9099-C40C66FF867C}">
                  <a14:compatExt spid="_x0000_s4988"/>
                </a:ext>
                <a:ext uri="{FF2B5EF4-FFF2-40B4-BE49-F238E27FC236}">
                  <a16:creationId xmlns:a16="http://schemas.microsoft.com/office/drawing/2014/main" id="{00000000-0008-0000-0300-00007C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103</xdr:row>
          <xdr:rowOff>0</xdr:rowOff>
        </xdr:from>
        <xdr:to>
          <xdr:col>4</xdr:col>
          <xdr:colOff>114300</xdr:colOff>
          <xdr:row>104</xdr:row>
          <xdr:rowOff>57150</xdr:rowOff>
        </xdr:to>
        <xdr:sp macro="" textlink="">
          <xdr:nvSpPr>
            <xdr:cNvPr id="4989" name="Check Box 893" hidden="1">
              <a:extLst>
                <a:ext uri="{63B3BB69-23CF-44E3-9099-C40C66FF867C}">
                  <a14:compatExt spid="_x0000_s4989"/>
                </a:ext>
                <a:ext uri="{FF2B5EF4-FFF2-40B4-BE49-F238E27FC236}">
                  <a16:creationId xmlns:a16="http://schemas.microsoft.com/office/drawing/2014/main" id="{00000000-0008-0000-0300-00007D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107</xdr:row>
          <xdr:rowOff>133350</xdr:rowOff>
        </xdr:from>
        <xdr:to>
          <xdr:col>0</xdr:col>
          <xdr:colOff>323850</xdr:colOff>
          <xdr:row>109</xdr:row>
          <xdr:rowOff>19050</xdr:rowOff>
        </xdr:to>
        <xdr:sp macro="" textlink="">
          <xdr:nvSpPr>
            <xdr:cNvPr id="4990" name="Check Box 894" hidden="1">
              <a:extLst>
                <a:ext uri="{63B3BB69-23CF-44E3-9099-C40C66FF867C}">
                  <a14:compatExt spid="_x0000_s4990"/>
                </a:ext>
                <a:ext uri="{FF2B5EF4-FFF2-40B4-BE49-F238E27FC236}">
                  <a16:creationId xmlns:a16="http://schemas.microsoft.com/office/drawing/2014/main" id="{00000000-0008-0000-0300-00007E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108</xdr:row>
          <xdr:rowOff>133350</xdr:rowOff>
        </xdr:from>
        <xdr:to>
          <xdr:col>0</xdr:col>
          <xdr:colOff>323850</xdr:colOff>
          <xdr:row>110</xdr:row>
          <xdr:rowOff>19050</xdr:rowOff>
        </xdr:to>
        <xdr:sp macro="" textlink="">
          <xdr:nvSpPr>
            <xdr:cNvPr id="4991" name="Check Box 895" hidden="1">
              <a:extLst>
                <a:ext uri="{63B3BB69-23CF-44E3-9099-C40C66FF867C}">
                  <a14:compatExt spid="_x0000_s4991"/>
                </a:ext>
                <a:ext uri="{FF2B5EF4-FFF2-40B4-BE49-F238E27FC236}">
                  <a16:creationId xmlns:a16="http://schemas.microsoft.com/office/drawing/2014/main" id="{00000000-0008-0000-0300-00007F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107</xdr:row>
          <xdr:rowOff>133350</xdr:rowOff>
        </xdr:from>
        <xdr:to>
          <xdr:col>0</xdr:col>
          <xdr:colOff>323850</xdr:colOff>
          <xdr:row>109</xdr:row>
          <xdr:rowOff>19050</xdr:rowOff>
        </xdr:to>
        <xdr:sp macro="" textlink="">
          <xdr:nvSpPr>
            <xdr:cNvPr id="4992" name="Check Box 896" hidden="1">
              <a:extLst>
                <a:ext uri="{63B3BB69-23CF-44E3-9099-C40C66FF867C}">
                  <a14:compatExt spid="_x0000_s4992"/>
                </a:ext>
                <a:ext uri="{FF2B5EF4-FFF2-40B4-BE49-F238E27FC236}">
                  <a16:creationId xmlns:a16="http://schemas.microsoft.com/office/drawing/2014/main" id="{00000000-0008-0000-0300-000080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107</xdr:row>
          <xdr:rowOff>133350</xdr:rowOff>
        </xdr:from>
        <xdr:to>
          <xdr:col>0</xdr:col>
          <xdr:colOff>323850</xdr:colOff>
          <xdr:row>109</xdr:row>
          <xdr:rowOff>19050</xdr:rowOff>
        </xdr:to>
        <xdr:sp macro="" textlink="">
          <xdr:nvSpPr>
            <xdr:cNvPr id="4993" name="Check Box 897" hidden="1">
              <a:extLst>
                <a:ext uri="{63B3BB69-23CF-44E3-9099-C40C66FF867C}">
                  <a14:compatExt spid="_x0000_s4993"/>
                </a:ext>
                <a:ext uri="{FF2B5EF4-FFF2-40B4-BE49-F238E27FC236}">
                  <a16:creationId xmlns:a16="http://schemas.microsoft.com/office/drawing/2014/main" id="{00000000-0008-0000-0300-000081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106</xdr:row>
          <xdr:rowOff>133350</xdr:rowOff>
        </xdr:from>
        <xdr:to>
          <xdr:col>0</xdr:col>
          <xdr:colOff>323850</xdr:colOff>
          <xdr:row>108</xdr:row>
          <xdr:rowOff>19050</xdr:rowOff>
        </xdr:to>
        <xdr:sp macro="" textlink="">
          <xdr:nvSpPr>
            <xdr:cNvPr id="4994" name="Check Box 898" hidden="1">
              <a:extLst>
                <a:ext uri="{63B3BB69-23CF-44E3-9099-C40C66FF867C}">
                  <a14:compatExt spid="_x0000_s4994"/>
                </a:ext>
                <a:ext uri="{FF2B5EF4-FFF2-40B4-BE49-F238E27FC236}">
                  <a16:creationId xmlns:a16="http://schemas.microsoft.com/office/drawing/2014/main" id="{00000000-0008-0000-0300-000082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106</xdr:row>
          <xdr:rowOff>133350</xdr:rowOff>
        </xdr:from>
        <xdr:to>
          <xdr:col>0</xdr:col>
          <xdr:colOff>323850</xdr:colOff>
          <xdr:row>108</xdr:row>
          <xdr:rowOff>19050</xdr:rowOff>
        </xdr:to>
        <xdr:sp macro="" textlink="">
          <xdr:nvSpPr>
            <xdr:cNvPr id="4995" name="Check Box 899" hidden="1">
              <a:extLst>
                <a:ext uri="{63B3BB69-23CF-44E3-9099-C40C66FF867C}">
                  <a14:compatExt spid="_x0000_s4995"/>
                </a:ext>
                <a:ext uri="{FF2B5EF4-FFF2-40B4-BE49-F238E27FC236}">
                  <a16:creationId xmlns:a16="http://schemas.microsoft.com/office/drawing/2014/main" id="{00000000-0008-0000-0300-000083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106</xdr:row>
          <xdr:rowOff>133350</xdr:rowOff>
        </xdr:from>
        <xdr:to>
          <xdr:col>0</xdr:col>
          <xdr:colOff>323850</xdr:colOff>
          <xdr:row>108</xdr:row>
          <xdr:rowOff>19050</xdr:rowOff>
        </xdr:to>
        <xdr:sp macro="" textlink="">
          <xdr:nvSpPr>
            <xdr:cNvPr id="4996" name="Check Box 900" hidden="1">
              <a:extLst>
                <a:ext uri="{63B3BB69-23CF-44E3-9099-C40C66FF867C}">
                  <a14:compatExt spid="_x0000_s4996"/>
                </a:ext>
                <a:ext uri="{FF2B5EF4-FFF2-40B4-BE49-F238E27FC236}">
                  <a16:creationId xmlns:a16="http://schemas.microsoft.com/office/drawing/2014/main" id="{00000000-0008-0000-0300-000084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117</xdr:row>
          <xdr:rowOff>133350</xdr:rowOff>
        </xdr:from>
        <xdr:to>
          <xdr:col>0</xdr:col>
          <xdr:colOff>323850</xdr:colOff>
          <xdr:row>119</xdr:row>
          <xdr:rowOff>19050</xdr:rowOff>
        </xdr:to>
        <xdr:sp macro="" textlink="">
          <xdr:nvSpPr>
            <xdr:cNvPr id="4997" name="Check Box 901" hidden="1">
              <a:extLst>
                <a:ext uri="{63B3BB69-23CF-44E3-9099-C40C66FF867C}">
                  <a14:compatExt spid="_x0000_s4997"/>
                </a:ext>
                <a:ext uri="{FF2B5EF4-FFF2-40B4-BE49-F238E27FC236}">
                  <a16:creationId xmlns:a16="http://schemas.microsoft.com/office/drawing/2014/main" id="{00000000-0008-0000-0300-000085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102</xdr:row>
          <xdr:rowOff>152400</xdr:rowOff>
        </xdr:from>
        <xdr:to>
          <xdr:col>1</xdr:col>
          <xdr:colOff>133350</xdr:colOff>
          <xdr:row>104</xdr:row>
          <xdr:rowOff>57150</xdr:rowOff>
        </xdr:to>
        <xdr:sp macro="" textlink="">
          <xdr:nvSpPr>
            <xdr:cNvPr id="4998" name="Check Box 902" hidden="1">
              <a:extLst>
                <a:ext uri="{63B3BB69-23CF-44E3-9099-C40C66FF867C}">
                  <a14:compatExt spid="_x0000_s4998"/>
                </a:ext>
                <a:ext uri="{FF2B5EF4-FFF2-40B4-BE49-F238E27FC236}">
                  <a16:creationId xmlns:a16="http://schemas.microsoft.com/office/drawing/2014/main" id="{00000000-0008-0000-0300-000086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103</xdr:row>
          <xdr:rowOff>133350</xdr:rowOff>
        </xdr:from>
        <xdr:to>
          <xdr:col>1</xdr:col>
          <xdr:colOff>114300</xdr:colOff>
          <xdr:row>105</xdr:row>
          <xdr:rowOff>38100</xdr:rowOff>
        </xdr:to>
        <xdr:sp macro="" textlink="">
          <xdr:nvSpPr>
            <xdr:cNvPr id="4999" name="Check Box 903" hidden="1">
              <a:extLst>
                <a:ext uri="{63B3BB69-23CF-44E3-9099-C40C66FF867C}">
                  <a14:compatExt spid="_x0000_s4999"/>
                </a:ext>
                <a:ext uri="{FF2B5EF4-FFF2-40B4-BE49-F238E27FC236}">
                  <a16:creationId xmlns:a16="http://schemas.microsoft.com/office/drawing/2014/main" id="{00000000-0008-0000-0300-000087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103</xdr:row>
          <xdr:rowOff>0</xdr:rowOff>
        </xdr:from>
        <xdr:to>
          <xdr:col>4</xdr:col>
          <xdr:colOff>114300</xdr:colOff>
          <xdr:row>104</xdr:row>
          <xdr:rowOff>57150</xdr:rowOff>
        </xdr:to>
        <xdr:sp macro="" textlink="">
          <xdr:nvSpPr>
            <xdr:cNvPr id="5000" name="Check Box 904" hidden="1">
              <a:extLst>
                <a:ext uri="{63B3BB69-23CF-44E3-9099-C40C66FF867C}">
                  <a14:compatExt spid="_x0000_s5000"/>
                </a:ext>
                <a:ext uri="{FF2B5EF4-FFF2-40B4-BE49-F238E27FC236}">
                  <a16:creationId xmlns:a16="http://schemas.microsoft.com/office/drawing/2014/main" id="{00000000-0008-0000-0300-000088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107</xdr:row>
          <xdr:rowOff>133350</xdr:rowOff>
        </xdr:from>
        <xdr:to>
          <xdr:col>0</xdr:col>
          <xdr:colOff>323850</xdr:colOff>
          <xdr:row>109</xdr:row>
          <xdr:rowOff>19050</xdr:rowOff>
        </xdr:to>
        <xdr:sp macro="" textlink="">
          <xdr:nvSpPr>
            <xdr:cNvPr id="5001" name="Check Box 905" hidden="1">
              <a:extLst>
                <a:ext uri="{63B3BB69-23CF-44E3-9099-C40C66FF867C}">
                  <a14:compatExt spid="_x0000_s5001"/>
                </a:ext>
                <a:ext uri="{FF2B5EF4-FFF2-40B4-BE49-F238E27FC236}">
                  <a16:creationId xmlns:a16="http://schemas.microsoft.com/office/drawing/2014/main" id="{00000000-0008-0000-0300-000089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108</xdr:row>
          <xdr:rowOff>133350</xdr:rowOff>
        </xdr:from>
        <xdr:to>
          <xdr:col>0</xdr:col>
          <xdr:colOff>323850</xdr:colOff>
          <xdr:row>110</xdr:row>
          <xdr:rowOff>19050</xdr:rowOff>
        </xdr:to>
        <xdr:sp macro="" textlink="">
          <xdr:nvSpPr>
            <xdr:cNvPr id="5002" name="Check Box 906" hidden="1">
              <a:extLst>
                <a:ext uri="{63B3BB69-23CF-44E3-9099-C40C66FF867C}">
                  <a14:compatExt spid="_x0000_s5002"/>
                </a:ext>
                <a:ext uri="{FF2B5EF4-FFF2-40B4-BE49-F238E27FC236}">
                  <a16:creationId xmlns:a16="http://schemas.microsoft.com/office/drawing/2014/main" id="{00000000-0008-0000-0300-00008A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107</xdr:row>
          <xdr:rowOff>133350</xdr:rowOff>
        </xdr:from>
        <xdr:to>
          <xdr:col>0</xdr:col>
          <xdr:colOff>323850</xdr:colOff>
          <xdr:row>109</xdr:row>
          <xdr:rowOff>19050</xdr:rowOff>
        </xdr:to>
        <xdr:sp macro="" textlink="">
          <xdr:nvSpPr>
            <xdr:cNvPr id="5003" name="Check Box 907" hidden="1">
              <a:extLst>
                <a:ext uri="{63B3BB69-23CF-44E3-9099-C40C66FF867C}">
                  <a14:compatExt spid="_x0000_s5003"/>
                </a:ext>
                <a:ext uri="{FF2B5EF4-FFF2-40B4-BE49-F238E27FC236}">
                  <a16:creationId xmlns:a16="http://schemas.microsoft.com/office/drawing/2014/main" id="{00000000-0008-0000-0300-00008B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107</xdr:row>
          <xdr:rowOff>133350</xdr:rowOff>
        </xdr:from>
        <xdr:to>
          <xdr:col>0</xdr:col>
          <xdr:colOff>323850</xdr:colOff>
          <xdr:row>109</xdr:row>
          <xdr:rowOff>19050</xdr:rowOff>
        </xdr:to>
        <xdr:sp macro="" textlink="">
          <xdr:nvSpPr>
            <xdr:cNvPr id="5004" name="Check Box 908" hidden="1">
              <a:extLst>
                <a:ext uri="{63B3BB69-23CF-44E3-9099-C40C66FF867C}">
                  <a14:compatExt spid="_x0000_s5004"/>
                </a:ext>
                <a:ext uri="{FF2B5EF4-FFF2-40B4-BE49-F238E27FC236}">
                  <a16:creationId xmlns:a16="http://schemas.microsoft.com/office/drawing/2014/main" id="{00000000-0008-0000-0300-00008C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106</xdr:row>
          <xdr:rowOff>133350</xdr:rowOff>
        </xdr:from>
        <xdr:to>
          <xdr:col>0</xdr:col>
          <xdr:colOff>323850</xdr:colOff>
          <xdr:row>108</xdr:row>
          <xdr:rowOff>19050</xdr:rowOff>
        </xdr:to>
        <xdr:sp macro="" textlink="">
          <xdr:nvSpPr>
            <xdr:cNvPr id="5005" name="Check Box 909" hidden="1">
              <a:extLst>
                <a:ext uri="{63B3BB69-23CF-44E3-9099-C40C66FF867C}">
                  <a14:compatExt spid="_x0000_s5005"/>
                </a:ext>
                <a:ext uri="{FF2B5EF4-FFF2-40B4-BE49-F238E27FC236}">
                  <a16:creationId xmlns:a16="http://schemas.microsoft.com/office/drawing/2014/main" id="{00000000-0008-0000-0300-00008D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106</xdr:row>
          <xdr:rowOff>133350</xdr:rowOff>
        </xdr:from>
        <xdr:to>
          <xdr:col>0</xdr:col>
          <xdr:colOff>323850</xdr:colOff>
          <xdr:row>108</xdr:row>
          <xdr:rowOff>19050</xdr:rowOff>
        </xdr:to>
        <xdr:sp macro="" textlink="">
          <xdr:nvSpPr>
            <xdr:cNvPr id="5006" name="Check Box 910" hidden="1">
              <a:extLst>
                <a:ext uri="{63B3BB69-23CF-44E3-9099-C40C66FF867C}">
                  <a14:compatExt spid="_x0000_s5006"/>
                </a:ext>
                <a:ext uri="{FF2B5EF4-FFF2-40B4-BE49-F238E27FC236}">
                  <a16:creationId xmlns:a16="http://schemas.microsoft.com/office/drawing/2014/main" id="{00000000-0008-0000-0300-00008E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106</xdr:row>
          <xdr:rowOff>133350</xdr:rowOff>
        </xdr:from>
        <xdr:to>
          <xdr:col>0</xdr:col>
          <xdr:colOff>323850</xdr:colOff>
          <xdr:row>108</xdr:row>
          <xdr:rowOff>19050</xdr:rowOff>
        </xdr:to>
        <xdr:sp macro="" textlink="">
          <xdr:nvSpPr>
            <xdr:cNvPr id="5007" name="Check Box 911" hidden="1">
              <a:extLst>
                <a:ext uri="{63B3BB69-23CF-44E3-9099-C40C66FF867C}">
                  <a14:compatExt spid="_x0000_s5007"/>
                </a:ext>
                <a:ext uri="{FF2B5EF4-FFF2-40B4-BE49-F238E27FC236}">
                  <a16:creationId xmlns:a16="http://schemas.microsoft.com/office/drawing/2014/main" id="{00000000-0008-0000-0300-00008F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117</xdr:row>
          <xdr:rowOff>133350</xdr:rowOff>
        </xdr:from>
        <xdr:to>
          <xdr:col>0</xdr:col>
          <xdr:colOff>323850</xdr:colOff>
          <xdr:row>119</xdr:row>
          <xdr:rowOff>19050</xdr:rowOff>
        </xdr:to>
        <xdr:sp macro="" textlink="">
          <xdr:nvSpPr>
            <xdr:cNvPr id="5008" name="Check Box 912" hidden="1">
              <a:extLst>
                <a:ext uri="{63B3BB69-23CF-44E3-9099-C40C66FF867C}">
                  <a14:compatExt spid="_x0000_s5008"/>
                </a:ext>
                <a:ext uri="{FF2B5EF4-FFF2-40B4-BE49-F238E27FC236}">
                  <a16:creationId xmlns:a16="http://schemas.microsoft.com/office/drawing/2014/main" id="{00000000-0008-0000-0300-000090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102</xdr:row>
          <xdr:rowOff>152400</xdr:rowOff>
        </xdr:from>
        <xdr:to>
          <xdr:col>1</xdr:col>
          <xdr:colOff>133350</xdr:colOff>
          <xdr:row>104</xdr:row>
          <xdr:rowOff>57150</xdr:rowOff>
        </xdr:to>
        <xdr:sp macro="" textlink="">
          <xdr:nvSpPr>
            <xdr:cNvPr id="5009" name="Check Box 913" hidden="1">
              <a:extLst>
                <a:ext uri="{63B3BB69-23CF-44E3-9099-C40C66FF867C}">
                  <a14:compatExt spid="_x0000_s5009"/>
                </a:ext>
                <a:ext uri="{FF2B5EF4-FFF2-40B4-BE49-F238E27FC236}">
                  <a16:creationId xmlns:a16="http://schemas.microsoft.com/office/drawing/2014/main" id="{00000000-0008-0000-0300-000091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103</xdr:row>
          <xdr:rowOff>133350</xdr:rowOff>
        </xdr:from>
        <xdr:to>
          <xdr:col>1</xdr:col>
          <xdr:colOff>114300</xdr:colOff>
          <xdr:row>105</xdr:row>
          <xdr:rowOff>38100</xdr:rowOff>
        </xdr:to>
        <xdr:sp macro="" textlink="">
          <xdr:nvSpPr>
            <xdr:cNvPr id="5010" name="Check Box 914" hidden="1">
              <a:extLst>
                <a:ext uri="{63B3BB69-23CF-44E3-9099-C40C66FF867C}">
                  <a14:compatExt spid="_x0000_s5010"/>
                </a:ext>
                <a:ext uri="{FF2B5EF4-FFF2-40B4-BE49-F238E27FC236}">
                  <a16:creationId xmlns:a16="http://schemas.microsoft.com/office/drawing/2014/main" id="{00000000-0008-0000-0300-000092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103</xdr:row>
          <xdr:rowOff>0</xdr:rowOff>
        </xdr:from>
        <xdr:to>
          <xdr:col>4</xdr:col>
          <xdr:colOff>114300</xdr:colOff>
          <xdr:row>104</xdr:row>
          <xdr:rowOff>57150</xdr:rowOff>
        </xdr:to>
        <xdr:sp macro="" textlink="">
          <xdr:nvSpPr>
            <xdr:cNvPr id="5011" name="Check Box 915" hidden="1">
              <a:extLst>
                <a:ext uri="{63B3BB69-23CF-44E3-9099-C40C66FF867C}">
                  <a14:compatExt spid="_x0000_s5011"/>
                </a:ext>
                <a:ext uri="{FF2B5EF4-FFF2-40B4-BE49-F238E27FC236}">
                  <a16:creationId xmlns:a16="http://schemas.microsoft.com/office/drawing/2014/main" id="{00000000-0008-0000-0300-000093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107</xdr:row>
          <xdr:rowOff>133350</xdr:rowOff>
        </xdr:from>
        <xdr:to>
          <xdr:col>0</xdr:col>
          <xdr:colOff>323850</xdr:colOff>
          <xdr:row>109</xdr:row>
          <xdr:rowOff>19050</xdr:rowOff>
        </xdr:to>
        <xdr:sp macro="" textlink="">
          <xdr:nvSpPr>
            <xdr:cNvPr id="5012" name="Check Box 916" hidden="1">
              <a:extLst>
                <a:ext uri="{63B3BB69-23CF-44E3-9099-C40C66FF867C}">
                  <a14:compatExt spid="_x0000_s5012"/>
                </a:ext>
                <a:ext uri="{FF2B5EF4-FFF2-40B4-BE49-F238E27FC236}">
                  <a16:creationId xmlns:a16="http://schemas.microsoft.com/office/drawing/2014/main" id="{00000000-0008-0000-0300-000094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108</xdr:row>
          <xdr:rowOff>133350</xdr:rowOff>
        </xdr:from>
        <xdr:to>
          <xdr:col>0</xdr:col>
          <xdr:colOff>323850</xdr:colOff>
          <xdr:row>110</xdr:row>
          <xdr:rowOff>19050</xdr:rowOff>
        </xdr:to>
        <xdr:sp macro="" textlink="">
          <xdr:nvSpPr>
            <xdr:cNvPr id="5013" name="Check Box 917" hidden="1">
              <a:extLst>
                <a:ext uri="{63B3BB69-23CF-44E3-9099-C40C66FF867C}">
                  <a14:compatExt spid="_x0000_s5013"/>
                </a:ext>
                <a:ext uri="{FF2B5EF4-FFF2-40B4-BE49-F238E27FC236}">
                  <a16:creationId xmlns:a16="http://schemas.microsoft.com/office/drawing/2014/main" id="{00000000-0008-0000-0300-000095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107</xdr:row>
          <xdr:rowOff>133350</xdr:rowOff>
        </xdr:from>
        <xdr:to>
          <xdr:col>0</xdr:col>
          <xdr:colOff>323850</xdr:colOff>
          <xdr:row>109</xdr:row>
          <xdr:rowOff>19050</xdr:rowOff>
        </xdr:to>
        <xdr:sp macro="" textlink="">
          <xdr:nvSpPr>
            <xdr:cNvPr id="5014" name="Check Box 918" hidden="1">
              <a:extLst>
                <a:ext uri="{63B3BB69-23CF-44E3-9099-C40C66FF867C}">
                  <a14:compatExt spid="_x0000_s5014"/>
                </a:ext>
                <a:ext uri="{FF2B5EF4-FFF2-40B4-BE49-F238E27FC236}">
                  <a16:creationId xmlns:a16="http://schemas.microsoft.com/office/drawing/2014/main" id="{00000000-0008-0000-0300-000096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107</xdr:row>
          <xdr:rowOff>133350</xdr:rowOff>
        </xdr:from>
        <xdr:to>
          <xdr:col>0</xdr:col>
          <xdr:colOff>323850</xdr:colOff>
          <xdr:row>109</xdr:row>
          <xdr:rowOff>19050</xdr:rowOff>
        </xdr:to>
        <xdr:sp macro="" textlink="">
          <xdr:nvSpPr>
            <xdr:cNvPr id="5015" name="Check Box 919" hidden="1">
              <a:extLst>
                <a:ext uri="{63B3BB69-23CF-44E3-9099-C40C66FF867C}">
                  <a14:compatExt spid="_x0000_s5015"/>
                </a:ext>
                <a:ext uri="{FF2B5EF4-FFF2-40B4-BE49-F238E27FC236}">
                  <a16:creationId xmlns:a16="http://schemas.microsoft.com/office/drawing/2014/main" id="{00000000-0008-0000-0300-000097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106</xdr:row>
          <xdr:rowOff>133350</xdr:rowOff>
        </xdr:from>
        <xdr:to>
          <xdr:col>0</xdr:col>
          <xdr:colOff>323850</xdr:colOff>
          <xdr:row>108</xdr:row>
          <xdr:rowOff>19050</xdr:rowOff>
        </xdr:to>
        <xdr:sp macro="" textlink="">
          <xdr:nvSpPr>
            <xdr:cNvPr id="5016" name="Check Box 920" hidden="1">
              <a:extLst>
                <a:ext uri="{63B3BB69-23CF-44E3-9099-C40C66FF867C}">
                  <a14:compatExt spid="_x0000_s5016"/>
                </a:ext>
                <a:ext uri="{FF2B5EF4-FFF2-40B4-BE49-F238E27FC236}">
                  <a16:creationId xmlns:a16="http://schemas.microsoft.com/office/drawing/2014/main" id="{00000000-0008-0000-0300-000098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106</xdr:row>
          <xdr:rowOff>133350</xdr:rowOff>
        </xdr:from>
        <xdr:to>
          <xdr:col>0</xdr:col>
          <xdr:colOff>323850</xdr:colOff>
          <xdr:row>108</xdr:row>
          <xdr:rowOff>19050</xdr:rowOff>
        </xdr:to>
        <xdr:sp macro="" textlink="">
          <xdr:nvSpPr>
            <xdr:cNvPr id="5017" name="Check Box 921" hidden="1">
              <a:extLst>
                <a:ext uri="{63B3BB69-23CF-44E3-9099-C40C66FF867C}">
                  <a14:compatExt spid="_x0000_s5017"/>
                </a:ext>
                <a:ext uri="{FF2B5EF4-FFF2-40B4-BE49-F238E27FC236}">
                  <a16:creationId xmlns:a16="http://schemas.microsoft.com/office/drawing/2014/main" id="{00000000-0008-0000-0300-000099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106</xdr:row>
          <xdr:rowOff>133350</xdr:rowOff>
        </xdr:from>
        <xdr:to>
          <xdr:col>0</xdr:col>
          <xdr:colOff>323850</xdr:colOff>
          <xdr:row>108</xdr:row>
          <xdr:rowOff>19050</xdr:rowOff>
        </xdr:to>
        <xdr:sp macro="" textlink="">
          <xdr:nvSpPr>
            <xdr:cNvPr id="5018" name="Check Box 922" hidden="1">
              <a:extLst>
                <a:ext uri="{63B3BB69-23CF-44E3-9099-C40C66FF867C}">
                  <a14:compatExt spid="_x0000_s5018"/>
                </a:ext>
                <a:ext uri="{FF2B5EF4-FFF2-40B4-BE49-F238E27FC236}">
                  <a16:creationId xmlns:a16="http://schemas.microsoft.com/office/drawing/2014/main" id="{00000000-0008-0000-0300-00009A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117</xdr:row>
          <xdr:rowOff>133350</xdr:rowOff>
        </xdr:from>
        <xdr:to>
          <xdr:col>0</xdr:col>
          <xdr:colOff>323850</xdr:colOff>
          <xdr:row>119</xdr:row>
          <xdr:rowOff>19050</xdr:rowOff>
        </xdr:to>
        <xdr:sp macro="" textlink="">
          <xdr:nvSpPr>
            <xdr:cNvPr id="5019" name="Check Box 923" hidden="1">
              <a:extLst>
                <a:ext uri="{63B3BB69-23CF-44E3-9099-C40C66FF867C}">
                  <a14:compatExt spid="_x0000_s5019"/>
                </a:ext>
                <a:ext uri="{FF2B5EF4-FFF2-40B4-BE49-F238E27FC236}">
                  <a16:creationId xmlns:a16="http://schemas.microsoft.com/office/drawing/2014/main" id="{00000000-0008-0000-0300-00009B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102</xdr:row>
          <xdr:rowOff>152400</xdr:rowOff>
        </xdr:from>
        <xdr:to>
          <xdr:col>1</xdr:col>
          <xdr:colOff>133350</xdr:colOff>
          <xdr:row>104</xdr:row>
          <xdr:rowOff>57150</xdr:rowOff>
        </xdr:to>
        <xdr:sp macro="" textlink="">
          <xdr:nvSpPr>
            <xdr:cNvPr id="5020" name="Check Box 924" hidden="1">
              <a:extLst>
                <a:ext uri="{63B3BB69-23CF-44E3-9099-C40C66FF867C}">
                  <a14:compatExt spid="_x0000_s5020"/>
                </a:ext>
                <a:ext uri="{FF2B5EF4-FFF2-40B4-BE49-F238E27FC236}">
                  <a16:creationId xmlns:a16="http://schemas.microsoft.com/office/drawing/2014/main" id="{00000000-0008-0000-0300-00009C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103</xdr:row>
          <xdr:rowOff>133350</xdr:rowOff>
        </xdr:from>
        <xdr:to>
          <xdr:col>1</xdr:col>
          <xdr:colOff>114300</xdr:colOff>
          <xdr:row>105</xdr:row>
          <xdr:rowOff>38100</xdr:rowOff>
        </xdr:to>
        <xdr:sp macro="" textlink="">
          <xdr:nvSpPr>
            <xdr:cNvPr id="5021" name="Check Box 925" hidden="1">
              <a:extLst>
                <a:ext uri="{63B3BB69-23CF-44E3-9099-C40C66FF867C}">
                  <a14:compatExt spid="_x0000_s5021"/>
                </a:ext>
                <a:ext uri="{FF2B5EF4-FFF2-40B4-BE49-F238E27FC236}">
                  <a16:creationId xmlns:a16="http://schemas.microsoft.com/office/drawing/2014/main" id="{00000000-0008-0000-0300-00009D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103</xdr:row>
          <xdr:rowOff>0</xdr:rowOff>
        </xdr:from>
        <xdr:to>
          <xdr:col>4</xdr:col>
          <xdr:colOff>114300</xdr:colOff>
          <xdr:row>104</xdr:row>
          <xdr:rowOff>57150</xdr:rowOff>
        </xdr:to>
        <xdr:sp macro="" textlink="">
          <xdr:nvSpPr>
            <xdr:cNvPr id="5022" name="Check Box 926" hidden="1">
              <a:extLst>
                <a:ext uri="{63B3BB69-23CF-44E3-9099-C40C66FF867C}">
                  <a14:compatExt spid="_x0000_s5022"/>
                </a:ext>
                <a:ext uri="{FF2B5EF4-FFF2-40B4-BE49-F238E27FC236}">
                  <a16:creationId xmlns:a16="http://schemas.microsoft.com/office/drawing/2014/main" id="{00000000-0008-0000-0300-00009E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107</xdr:row>
          <xdr:rowOff>133350</xdr:rowOff>
        </xdr:from>
        <xdr:to>
          <xdr:col>0</xdr:col>
          <xdr:colOff>323850</xdr:colOff>
          <xdr:row>109</xdr:row>
          <xdr:rowOff>19050</xdr:rowOff>
        </xdr:to>
        <xdr:sp macro="" textlink="">
          <xdr:nvSpPr>
            <xdr:cNvPr id="5023" name="Check Box 927" hidden="1">
              <a:extLst>
                <a:ext uri="{63B3BB69-23CF-44E3-9099-C40C66FF867C}">
                  <a14:compatExt spid="_x0000_s5023"/>
                </a:ext>
                <a:ext uri="{FF2B5EF4-FFF2-40B4-BE49-F238E27FC236}">
                  <a16:creationId xmlns:a16="http://schemas.microsoft.com/office/drawing/2014/main" id="{00000000-0008-0000-0300-00009F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108</xdr:row>
          <xdr:rowOff>133350</xdr:rowOff>
        </xdr:from>
        <xdr:to>
          <xdr:col>0</xdr:col>
          <xdr:colOff>323850</xdr:colOff>
          <xdr:row>110</xdr:row>
          <xdr:rowOff>19050</xdr:rowOff>
        </xdr:to>
        <xdr:sp macro="" textlink="">
          <xdr:nvSpPr>
            <xdr:cNvPr id="5024" name="Check Box 928" hidden="1">
              <a:extLst>
                <a:ext uri="{63B3BB69-23CF-44E3-9099-C40C66FF867C}">
                  <a14:compatExt spid="_x0000_s5024"/>
                </a:ext>
                <a:ext uri="{FF2B5EF4-FFF2-40B4-BE49-F238E27FC236}">
                  <a16:creationId xmlns:a16="http://schemas.microsoft.com/office/drawing/2014/main" id="{00000000-0008-0000-0300-0000A0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107</xdr:row>
          <xdr:rowOff>133350</xdr:rowOff>
        </xdr:from>
        <xdr:to>
          <xdr:col>0</xdr:col>
          <xdr:colOff>323850</xdr:colOff>
          <xdr:row>109</xdr:row>
          <xdr:rowOff>19050</xdr:rowOff>
        </xdr:to>
        <xdr:sp macro="" textlink="">
          <xdr:nvSpPr>
            <xdr:cNvPr id="5025" name="Check Box 929" hidden="1">
              <a:extLst>
                <a:ext uri="{63B3BB69-23CF-44E3-9099-C40C66FF867C}">
                  <a14:compatExt spid="_x0000_s5025"/>
                </a:ext>
                <a:ext uri="{FF2B5EF4-FFF2-40B4-BE49-F238E27FC236}">
                  <a16:creationId xmlns:a16="http://schemas.microsoft.com/office/drawing/2014/main" id="{00000000-0008-0000-0300-0000A1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107</xdr:row>
          <xdr:rowOff>133350</xdr:rowOff>
        </xdr:from>
        <xdr:to>
          <xdr:col>0</xdr:col>
          <xdr:colOff>323850</xdr:colOff>
          <xdr:row>109</xdr:row>
          <xdr:rowOff>19050</xdr:rowOff>
        </xdr:to>
        <xdr:sp macro="" textlink="">
          <xdr:nvSpPr>
            <xdr:cNvPr id="5026" name="Check Box 930" hidden="1">
              <a:extLst>
                <a:ext uri="{63B3BB69-23CF-44E3-9099-C40C66FF867C}">
                  <a14:compatExt spid="_x0000_s5026"/>
                </a:ext>
                <a:ext uri="{FF2B5EF4-FFF2-40B4-BE49-F238E27FC236}">
                  <a16:creationId xmlns:a16="http://schemas.microsoft.com/office/drawing/2014/main" id="{00000000-0008-0000-0300-0000A2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106</xdr:row>
          <xdr:rowOff>133350</xdr:rowOff>
        </xdr:from>
        <xdr:to>
          <xdr:col>0</xdr:col>
          <xdr:colOff>323850</xdr:colOff>
          <xdr:row>108</xdr:row>
          <xdr:rowOff>19050</xdr:rowOff>
        </xdr:to>
        <xdr:sp macro="" textlink="">
          <xdr:nvSpPr>
            <xdr:cNvPr id="5027" name="Check Box 931" hidden="1">
              <a:extLst>
                <a:ext uri="{63B3BB69-23CF-44E3-9099-C40C66FF867C}">
                  <a14:compatExt spid="_x0000_s5027"/>
                </a:ext>
                <a:ext uri="{FF2B5EF4-FFF2-40B4-BE49-F238E27FC236}">
                  <a16:creationId xmlns:a16="http://schemas.microsoft.com/office/drawing/2014/main" id="{00000000-0008-0000-0300-0000A3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106</xdr:row>
          <xdr:rowOff>133350</xdr:rowOff>
        </xdr:from>
        <xdr:to>
          <xdr:col>0</xdr:col>
          <xdr:colOff>323850</xdr:colOff>
          <xdr:row>108</xdr:row>
          <xdr:rowOff>19050</xdr:rowOff>
        </xdr:to>
        <xdr:sp macro="" textlink="">
          <xdr:nvSpPr>
            <xdr:cNvPr id="5028" name="Check Box 932" hidden="1">
              <a:extLst>
                <a:ext uri="{63B3BB69-23CF-44E3-9099-C40C66FF867C}">
                  <a14:compatExt spid="_x0000_s5028"/>
                </a:ext>
                <a:ext uri="{FF2B5EF4-FFF2-40B4-BE49-F238E27FC236}">
                  <a16:creationId xmlns:a16="http://schemas.microsoft.com/office/drawing/2014/main" id="{00000000-0008-0000-0300-0000A4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106</xdr:row>
          <xdr:rowOff>133350</xdr:rowOff>
        </xdr:from>
        <xdr:to>
          <xdr:col>0</xdr:col>
          <xdr:colOff>323850</xdr:colOff>
          <xdr:row>108</xdr:row>
          <xdr:rowOff>19050</xdr:rowOff>
        </xdr:to>
        <xdr:sp macro="" textlink="">
          <xdr:nvSpPr>
            <xdr:cNvPr id="5029" name="Check Box 933" hidden="1">
              <a:extLst>
                <a:ext uri="{63B3BB69-23CF-44E3-9099-C40C66FF867C}">
                  <a14:compatExt spid="_x0000_s5029"/>
                </a:ext>
                <a:ext uri="{FF2B5EF4-FFF2-40B4-BE49-F238E27FC236}">
                  <a16:creationId xmlns:a16="http://schemas.microsoft.com/office/drawing/2014/main" id="{00000000-0008-0000-0300-0000A5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117</xdr:row>
          <xdr:rowOff>133350</xdr:rowOff>
        </xdr:from>
        <xdr:to>
          <xdr:col>0</xdr:col>
          <xdr:colOff>323850</xdr:colOff>
          <xdr:row>119</xdr:row>
          <xdr:rowOff>19050</xdr:rowOff>
        </xdr:to>
        <xdr:sp macro="" textlink="">
          <xdr:nvSpPr>
            <xdr:cNvPr id="5030" name="Check Box 934" hidden="1">
              <a:extLst>
                <a:ext uri="{63B3BB69-23CF-44E3-9099-C40C66FF867C}">
                  <a14:compatExt spid="_x0000_s5030"/>
                </a:ext>
                <a:ext uri="{FF2B5EF4-FFF2-40B4-BE49-F238E27FC236}">
                  <a16:creationId xmlns:a16="http://schemas.microsoft.com/office/drawing/2014/main" id="{00000000-0008-0000-0300-0000A6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102</xdr:row>
          <xdr:rowOff>152400</xdr:rowOff>
        </xdr:from>
        <xdr:to>
          <xdr:col>1</xdr:col>
          <xdr:colOff>133350</xdr:colOff>
          <xdr:row>104</xdr:row>
          <xdr:rowOff>57150</xdr:rowOff>
        </xdr:to>
        <xdr:sp macro="" textlink="">
          <xdr:nvSpPr>
            <xdr:cNvPr id="5031" name="Check Box 1" hidden="1">
              <a:extLst>
                <a:ext uri="{63B3BB69-23CF-44E3-9099-C40C66FF867C}">
                  <a14:compatExt spid="_x0000_s5031"/>
                </a:ext>
                <a:ext uri="{FF2B5EF4-FFF2-40B4-BE49-F238E27FC236}">
                  <a16:creationId xmlns:a16="http://schemas.microsoft.com/office/drawing/2014/main" id="{00000000-0008-0000-0300-0000A7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103</xdr:row>
          <xdr:rowOff>133350</xdr:rowOff>
        </xdr:from>
        <xdr:to>
          <xdr:col>1</xdr:col>
          <xdr:colOff>114300</xdr:colOff>
          <xdr:row>105</xdr:row>
          <xdr:rowOff>38100</xdr:rowOff>
        </xdr:to>
        <xdr:sp macro="" textlink="">
          <xdr:nvSpPr>
            <xdr:cNvPr id="5032" name="Check Box 2" hidden="1">
              <a:extLst>
                <a:ext uri="{63B3BB69-23CF-44E3-9099-C40C66FF867C}">
                  <a14:compatExt spid="_x0000_s5032"/>
                </a:ext>
                <a:ext uri="{FF2B5EF4-FFF2-40B4-BE49-F238E27FC236}">
                  <a16:creationId xmlns:a16="http://schemas.microsoft.com/office/drawing/2014/main" id="{00000000-0008-0000-0300-0000A8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103</xdr:row>
          <xdr:rowOff>0</xdr:rowOff>
        </xdr:from>
        <xdr:to>
          <xdr:col>4</xdr:col>
          <xdr:colOff>114300</xdr:colOff>
          <xdr:row>104</xdr:row>
          <xdr:rowOff>57150</xdr:rowOff>
        </xdr:to>
        <xdr:sp macro="" textlink="">
          <xdr:nvSpPr>
            <xdr:cNvPr id="5033" name="Check Box 3" hidden="1">
              <a:extLst>
                <a:ext uri="{63B3BB69-23CF-44E3-9099-C40C66FF867C}">
                  <a14:compatExt spid="_x0000_s5033"/>
                </a:ext>
                <a:ext uri="{FF2B5EF4-FFF2-40B4-BE49-F238E27FC236}">
                  <a16:creationId xmlns:a16="http://schemas.microsoft.com/office/drawing/2014/main" id="{00000000-0008-0000-0300-0000A9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107</xdr:row>
          <xdr:rowOff>133350</xdr:rowOff>
        </xdr:from>
        <xdr:to>
          <xdr:col>0</xdr:col>
          <xdr:colOff>323850</xdr:colOff>
          <xdr:row>109</xdr:row>
          <xdr:rowOff>19050</xdr:rowOff>
        </xdr:to>
        <xdr:sp macro="" textlink="">
          <xdr:nvSpPr>
            <xdr:cNvPr id="5034" name="Check Box 4" hidden="1">
              <a:extLst>
                <a:ext uri="{63B3BB69-23CF-44E3-9099-C40C66FF867C}">
                  <a14:compatExt spid="_x0000_s5034"/>
                </a:ext>
                <a:ext uri="{FF2B5EF4-FFF2-40B4-BE49-F238E27FC236}">
                  <a16:creationId xmlns:a16="http://schemas.microsoft.com/office/drawing/2014/main" id="{00000000-0008-0000-0300-0000AA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108</xdr:row>
          <xdr:rowOff>133350</xdr:rowOff>
        </xdr:from>
        <xdr:to>
          <xdr:col>0</xdr:col>
          <xdr:colOff>323850</xdr:colOff>
          <xdr:row>110</xdr:row>
          <xdr:rowOff>19050</xdr:rowOff>
        </xdr:to>
        <xdr:sp macro="" textlink="">
          <xdr:nvSpPr>
            <xdr:cNvPr id="5035" name="Check Box 5" hidden="1">
              <a:extLst>
                <a:ext uri="{63B3BB69-23CF-44E3-9099-C40C66FF867C}">
                  <a14:compatExt spid="_x0000_s5035"/>
                </a:ext>
                <a:ext uri="{FF2B5EF4-FFF2-40B4-BE49-F238E27FC236}">
                  <a16:creationId xmlns:a16="http://schemas.microsoft.com/office/drawing/2014/main" id="{00000000-0008-0000-0300-0000AB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107</xdr:row>
          <xdr:rowOff>133350</xdr:rowOff>
        </xdr:from>
        <xdr:to>
          <xdr:col>0</xdr:col>
          <xdr:colOff>323850</xdr:colOff>
          <xdr:row>109</xdr:row>
          <xdr:rowOff>19050</xdr:rowOff>
        </xdr:to>
        <xdr:sp macro="" textlink="">
          <xdr:nvSpPr>
            <xdr:cNvPr id="5036" name="Check Box 20" hidden="1">
              <a:extLst>
                <a:ext uri="{63B3BB69-23CF-44E3-9099-C40C66FF867C}">
                  <a14:compatExt spid="_x0000_s5036"/>
                </a:ext>
                <a:ext uri="{FF2B5EF4-FFF2-40B4-BE49-F238E27FC236}">
                  <a16:creationId xmlns:a16="http://schemas.microsoft.com/office/drawing/2014/main" id="{00000000-0008-0000-0300-0000AC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107</xdr:row>
          <xdr:rowOff>133350</xdr:rowOff>
        </xdr:from>
        <xdr:to>
          <xdr:col>0</xdr:col>
          <xdr:colOff>323850</xdr:colOff>
          <xdr:row>109</xdr:row>
          <xdr:rowOff>19050</xdr:rowOff>
        </xdr:to>
        <xdr:sp macro="" textlink="">
          <xdr:nvSpPr>
            <xdr:cNvPr id="5037" name="Check Box 21" hidden="1">
              <a:extLst>
                <a:ext uri="{63B3BB69-23CF-44E3-9099-C40C66FF867C}">
                  <a14:compatExt spid="_x0000_s5037"/>
                </a:ext>
                <a:ext uri="{FF2B5EF4-FFF2-40B4-BE49-F238E27FC236}">
                  <a16:creationId xmlns:a16="http://schemas.microsoft.com/office/drawing/2014/main" id="{00000000-0008-0000-0300-0000AD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106</xdr:row>
          <xdr:rowOff>133350</xdr:rowOff>
        </xdr:from>
        <xdr:to>
          <xdr:col>0</xdr:col>
          <xdr:colOff>323850</xdr:colOff>
          <xdr:row>108</xdr:row>
          <xdr:rowOff>19050</xdr:rowOff>
        </xdr:to>
        <xdr:sp macro="" textlink="">
          <xdr:nvSpPr>
            <xdr:cNvPr id="5038" name="Check Box 22" hidden="1">
              <a:extLst>
                <a:ext uri="{63B3BB69-23CF-44E3-9099-C40C66FF867C}">
                  <a14:compatExt spid="_x0000_s5038"/>
                </a:ext>
                <a:ext uri="{FF2B5EF4-FFF2-40B4-BE49-F238E27FC236}">
                  <a16:creationId xmlns:a16="http://schemas.microsoft.com/office/drawing/2014/main" id="{00000000-0008-0000-0300-0000AE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106</xdr:row>
          <xdr:rowOff>133350</xdr:rowOff>
        </xdr:from>
        <xdr:to>
          <xdr:col>0</xdr:col>
          <xdr:colOff>323850</xdr:colOff>
          <xdr:row>108</xdr:row>
          <xdr:rowOff>19050</xdr:rowOff>
        </xdr:to>
        <xdr:sp macro="" textlink="">
          <xdr:nvSpPr>
            <xdr:cNvPr id="5039" name="Check Box 23" hidden="1">
              <a:extLst>
                <a:ext uri="{63B3BB69-23CF-44E3-9099-C40C66FF867C}">
                  <a14:compatExt spid="_x0000_s5039"/>
                </a:ext>
                <a:ext uri="{FF2B5EF4-FFF2-40B4-BE49-F238E27FC236}">
                  <a16:creationId xmlns:a16="http://schemas.microsoft.com/office/drawing/2014/main" id="{00000000-0008-0000-0300-0000AF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106</xdr:row>
          <xdr:rowOff>133350</xdr:rowOff>
        </xdr:from>
        <xdr:to>
          <xdr:col>0</xdr:col>
          <xdr:colOff>323850</xdr:colOff>
          <xdr:row>108</xdr:row>
          <xdr:rowOff>19050</xdr:rowOff>
        </xdr:to>
        <xdr:sp macro="" textlink="">
          <xdr:nvSpPr>
            <xdr:cNvPr id="5040" name="Check Box 24" hidden="1">
              <a:extLst>
                <a:ext uri="{63B3BB69-23CF-44E3-9099-C40C66FF867C}">
                  <a14:compatExt spid="_x0000_s5040"/>
                </a:ext>
                <a:ext uri="{FF2B5EF4-FFF2-40B4-BE49-F238E27FC236}">
                  <a16:creationId xmlns:a16="http://schemas.microsoft.com/office/drawing/2014/main" id="{00000000-0008-0000-0300-0000B0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117</xdr:row>
          <xdr:rowOff>133350</xdr:rowOff>
        </xdr:from>
        <xdr:to>
          <xdr:col>0</xdr:col>
          <xdr:colOff>323850</xdr:colOff>
          <xdr:row>119</xdr:row>
          <xdr:rowOff>19050</xdr:rowOff>
        </xdr:to>
        <xdr:sp macro="" textlink="">
          <xdr:nvSpPr>
            <xdr:cNvPr id="5041" name="Check Box 177" hidden="1">
              <a:extLst>
                <a:ext uri="{63B3BB69-23CF-44E3-9099-C40C66FF867C}">
                  <a14:compatExt spid="_x0000_s5041"/>
                </a:ext>
                <a:ext uri="{FF2B5EF4-FFF2-40B4-BE49-F238E27FC236}">
                  <a16:creationId xmlns:a16="http://schemas.microsoft.com/office/drawing/2014/main" id="{00000000-0008-0000-0300-0000B1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122</xdr:row>
          <xdr:rowOff>152400</xdr:rowOff>
        </xdr:from>
        <xdr:to>
          <xdr:col>1</xdr:col>
          <xdr:colOff>133350</xdr:colOff>
          <xdr:row>124</xdr:row>
          <xdr:rowOff>57150</xdr:rowOff>
        </xdr:to>
        <xdr:sp macro="" textlink="">
          <xdr:nvSpPr>
            <xdr:cNvPr id="5042" name="Check Box 946" hidden="1">
              <a:extLst>
                <a:ext uri="{63B3BB69-23CF-44E3-9099-C40C66FF867C}">
                  <a14:compatExt spid="_x0000_s5042"/>
                </a:ext>
                <a:ext uri="{FF2B5EF4-FFF2-40B4-BE49-F238E27FC236}">
                  <a16:creationId xmlns:a16="http://schemas.microsoft.com/office/drawing/2014/main" id="{00000000-0008-0000-0300-0000B2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123</xdr:row>
          <xdr:rowOff>133350</xdr:rowOff>
        </xdr:from>
        <xdr:to>
          <xdr:col>1</xdr:col>
          <xdr:colOff>114300</xdr:colOff>
          <xdr:row>125</xdr:row>
          <xdr:rowOff>38100</xdr:rowOff>
        </xdr:to>
        <xdr:sp macro="" textlink="">
          <xdr:nvSpPr>
            <xdr:cNvPr id="5043" name="Check Box 947" hidden="1">
              <a:extLst>
                <a:ext uri="{63B3BB69-23CF-44E3-9099-C40C66FF867C}">
                  <a14:compatExt spid="_x0000_s5043"/>
                </a:ext>
                <a:ext uri="{FF2B5EF4-FFF2-40B4-BE49-F238E27FC236}">
                  <a16:creationId xmlns:a16="http://schemas.microsoft.com/office/drawing/2014/main" id="{00000000-0008-0000-0300-0000B3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123</xdr:row>
          <xdr:rowOff>0</xdr:rowOff>
        </xdr:from>
        <xdr:to>
          <xdr:col>4</xdr:col>
          <xdr:colOff>114300</xdr:colOff>
          <xdr:row>124</xdr:row>
          <xdr:rowOff>57150</xdr:rowOff>
        </xdr:to>
        <xdr:sp macro="" textlink="">
          <xdr:nvSpPr>
            <xdr:cNvPr id="5044" name="Check Box 948" hidden="1">
              <a:extLst>
                <a:ext uri="{63B3BB69-23CF-44E3-9099-C40C66FF867C}">
                  <a14:compatExt spid="_x0000_s5044"/>
                </a:ext>
                <a:ext uri="{FF2B5EF4-FFF2-40B4-BE49-F238E27FC236}">
                  <a16:creationId xmlns:a16="http://schemas.microsoft.com/office/drawing/2014/main" id="{00000000-0008-0000-0300-0000B4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127</xdr:row>
          <xdr:rowOff>133350</xdr:rowOff>
        </xdr:from>
        <xdr:to>
          <xdr:col>0</xdr:col>
          <xdr:colOff>323850</xdr:colOff>
          <xdr:row>129</xdr:row>
          <xdr:rowOff>19050</xdr:rowOff>
        </xdr:to>
        <xdr:sp macro="" textlink="">
          <xdr:nvSpPr>
            <xdr:cNvPr id="5045" name="Check Box 949" hidden="1">
              <a:extLst>
                <a:ext uri="{63B3BB69-23CF-44E3-9099-C40C66FF867C}">
                  <a14:compatExt spid="_x0000_s5045"/>
                </a:ext>
                <a:ext uri="{FF2B5EF4-FFF2-40B4-BE49-F238E27FC236}">
                  <a16:creationId xmlns:a16="http://schemas.microsoft.com/office/drawing/2014/main" id="{00000000-0008-0000-0300-0000B5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128</xdr:row>
          <xdr:rowOff>133350</xdr:rowOff>
        </xdr:from>
        <xdr:to>
          <xdr:col>0</xdr:col>
          <xdr:colOff>323850</xdr:colOff>
          <xdr:row>130</xdr:row>
          <xdr:rowOff>19050</xdr:rowOff>
        </xdr:to>
        <xdr:sp macro="" textlink="">
          <xdr:nvSpPr>
            <xdr:cNvPr id="5046" name="Check Box 950" hidden="1">
              <a:extLst>
                <a:ext uri="{63B3BB69-23CF-44E3-9099-C40C66FF867C}">
                  <a14:compatExt spid="_x0000_s5046"/>
                </a:ext>
                <a:ext uri="{FF2B5EF4-FFF2-40B4-BE49-F238E27FC236}">
                  <a16:creationId xmlns:a16="http://schemas.microsoft.com/office/drawing/2014/main" id="{00000000-0008-0000-0300-0000B6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127</xdr:row>
          <xdr:rowOff>133350</xdr:rowOff>
        </xdr:from>
        <xdr:to>
          <xdr:col>0</xdr:col>
          <xdr:colOff>323850</xdr:colOff>
          <xdr:row>129</xdr:row>
          <xdr:rowOff>19050</xdr:rowOff>
        </xdr:to>
        <xdr:sp macro="" textlink="">
          <xdr:nvSpPr>
            <xdr:cNvPr id="5047" name="Check Box 951" hidden="1">
              <a:extLst>
                <a:ext uri="{63B3BB69-23CF-44E3-9099-C40C66FF867C}">
                  <a14:compatExt spid="_x0000_s5047"/>
                </a:ext>
                <a:ext uri="{FF2B5EF4-FFF2-40B4-BE49-F238E27FC236}">
                  <a16:creationId xmlns:a16="http://schemas.microsoft.com/office/drawing/2014/main" id="{00000000-0008-0000-0300-0000B7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127</xdr:row>
          <xdr:rowOff>133350</xdr:rowOff>
        </xdr:from>
        <xdr:to>
          <xdr:col>0</xdr:col>
          <xdr:colOff>323850</xdr:colOff>
          <xdr:row>129</xdr:row>
          <xdr:rowOff>19050</xdr:rowOff>
        </xdr:to>
        <xdr:sp macro="" textlink="">
          <xdr:nvSpPr>
            <xdr:cNvPr id="5048" name="Check Box 952" hidden="1">
              <a:extLst>
                <a:ext uri="{63B3BB69-23CF-44E3-9099-C40C66FF867C}">
                  <a14:compatExt spid="_x0000_s5048"/>
                </a:ext>
                <a:ext uri="{FF2B5EF4-FFF2-40B4-BE49-F238E27FC236}">
                  <a16:creationId xmlns:a16="http://schemas.microsoft.com/office/drawing/2014/main" id="{00000000-0008-0000-0300-0000B8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126</xdr:row>
          <xdr:rowOff>133350</xdr:rowOff>
        </xdr:from>
        <xdr:to>
          <xdr:col>0</xdr:col>
          <xdr:colOff>323850</xdr:colOff>
          <xdr:row>128</xdr:row>
          <xdr:rowOff>19050</xdr:rowOff>
        </xdr:to>
        <xdr:sp macro="" textlink="">
          <xdr:nvSpPr>
            <xdr:cNvPr id="5049" name="Check Box 953" hidden="1">
              <a:extLst>
                <a:ext uri="{63B3BB69-23CF-44E3-9099-C40C66FF867C}">
                  <a14:compatExt spid="_x0000_s5049"/>
                </a:ext>
                <a:ext uri="{FF2B5EF4-FFF2-40B4-BE49-F238E27FC236}">
                  <a16:creationId xmlns:a16="http://schemas.microsoft.com/office/drawing/2014/main" id="{00000000-0008-0000-0300-0000B9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126</xdr:row>
          <xdr:rowOff>133350</xdr:rowOff>
        </xdr:from>
        <xdr:to>
          <xdr:col>0</xdr:col>
          <xdr:colOff>323850</xdr:colOff>
          <xdr:row>128</xdr:row>
          <xdr:rowOff>19050</xdr:rowOff>
        </xdr:to>
        <xdr:sp macro="" textlink="">
          <xdr:nvSpPr>
            <xdr:cNvPr id="5050" name="Check Box 954" hidden="1">
              <a:extLst>
                <a:ext uri="{63B3BB69-23CF-44E3-9099-C40C66FF867C}">
                  <a14:compatExt spid="_x0000_s5050"/>
                </a:ext>
                <a:ext uri="{FF2B5EF4-FFF2-40B4-BE49-F238E27FC236}">
                  <a16:creationId xmlns:a16="http://schemas.microsoft.com/office/drawing/2014/main" id="{00000000-0008-0000-0300-0000BA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126</xdr:row>
          <xdr:rowOff>133350</xdr:rowOff>
        </xdr:from>
        <xdr:to>
          <xdr:col>0</xdr:col>
          <xdr:colOff>323850</xdr:colOff>
          <xdr:row>128</xdr:row>
          <xdr:rowOff>19050</xdr:rowOff>
        </xdr:to>
        <xdr:sp macro="" textlink="">
          <xdr:nvSpPr>
            <xdr:cNvPr id="5051" name="Check Box 955" hidden="1">
              <a:extLst>
                <a:ext uri="{63B3BB69-23CF-44E3-9099-C40C66FF867C}">
                  <a14:compatExt spid="_x0000_s5051"/>
                </a:ext>
                <a:ext uri="{FF2B5EF4-FFF2-40B4-BE49-F238E27FC236}">
                  <a16:creationId xmlns:a16="http://schemas.microsoft.com/office/drawing/2014/main" id="{00000000-0008-0000-0300-0000BB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137</xdr:row>
          <xdr:rowOff>133350</xdr:rowOff>
        </xdr:from>
        <xdr:to>
          <xdr:col>0</xdr:col>
          <xdr:colOff>323850</xdr:colOff>
          <xdr:row>139</xdr:row>
          <xdr:rowOff>19050</xdr:rowOff>
        </xdr:to>
        <xdr:sp macro="" textlink="">
          <xdr:nvSpPr>
            <xdr:cNvPr id="5052" name="Check Box 956" hidden="1">
              <a:extLst>
                <a:ext uri="{63B3BB69-23CF-44E3-9099-C40C66FF867C}">
                  <a14:compatExt spid="_x0000_s5052"/>
                </a:ext>
                <a:ext uri="{FF2B5EF4-FFF2-40B4-BE49-F238E27FC236}">
                  <a16:creationId xmlns:a16="http://schemas.microsoft.com/office/drawing/2014/main" id="{00000000-0008-0000-0300-0000BC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122</xdr:row>
          <xdr:rowOff>152400</xdr:rowOff>
        </xdr:from>
        <xdr:to>
          <xdr:col>1</xdr:col>
          <xdr:colOff>133350</xdr:colOff>
          <xdr:row>124</xdr:row>
          <xdr:rowOff>57150</xdr:rowOff>
        </xdr:to>
        <xdr:sp macro="" textlink="">
          <xdr:nvSpPr>
            <xdr:cNvPr id="5053" name="Check Box 957" hidden="1">
              <a:extLst>
                <a:ext uri="{63B3BB69-23CF-44E3-9099-C40C66FF867C}">
                  <a14:compatExt spid="_x0000_s5053"/>
                </a:ext>
                <a:ext uri="{FF2B5EF4-FFF2-40B4-BE49-F238E27FC236}">
                  <a16:creationId xmlns:a16="http://schemas.microsoft.com/office/drawing/2014/main" id="{00000000-0008-0000-0300-0000BD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123</xdr:row>
          <xdr:rowOff>133350</xdr:rowOff>
        </xdr:from>
        <xdr:to>
          <xdr:col>1</xdr:col>
          <xdr:colOff>114300</xdr:colOff>
          <xdr:row>125</xdr:row>
          <xdr:rowOff>38100</xdr:rowOff>
        </xdr:to>
        <xdr:sp macro="" textlink="">
          <xdr:nvSpPr>
            <xdr:cNvPr id="5054" name="Check Box 958" hidden="1">
              <a:extLst>
                <a:ext uri="{63B3BB69-23CF-44E3-9099-C40C66FF867C}">
                  <a14:compatExt spid="_x0000_s5054"/>
                </a:ext>
                <a:ext uri="{FF2B5EF4-FFF2-40B4-BE49-F238E27FC236}">
                  <a16:creationId xmlns:a16="http://schemas.microsoft.com/office/drawing/2014/main" id="{00000000-0008-0000-0300-0000BE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123</xdr:row>
          <xdr:rowOff>0</xdr:rowOff>
        </xdr:from>
        <xdr:to>
          <xdr:col>4</xdr:col>
          <xdr:colOff>114300</xdr:colOff>
          <xdr:row>124</xdr:row>
          <xdr:rowOff>57150</xdr:rowOff>
        </xdr:to>
        <xdr:sp macro="" textlink="">
          <xdr:nvSpPr>
            <xdr:cNvPr id="5055" name="Check Box 959" hidden="1">
              <a:extLst>
                <a:ext uri="{63B3BB69-23CF-44E3-9099-C40C66FF867C}">
                  <a14:compatExt spid="_x0000_s5055"/>
                </a:ext>
                <a:ext uri="{FF2B5EF4-FFF2-40B4-BE49-F238E27FC236}">
                  <a16:creationId xmlns:a16="http://schemas.microsoft.com/office/drawing/2014/main" id="{00000000-0008-0000-0300-0000BF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127</xdr:row>
          <xdr:rowOff>133350</xdr:rowOff>
        </xdr:from>
        <xdr:to>
          <xdr:col>0</xdr:col>
          <xdr:colOff>323850</xdr:colOff>
          <xdr:row>129</xdr:row>
          <xdr:rowOff>19050</xdr:rowOff>
        </xdr:to>
        <xdr:sp macro="" textlink="">
          <xdr:nvSpPr>
            <xdr:cNvPr id="5056" name="Check Box 960" hidden="1">
              <a:extLst>
                <a:ext uri="{63B3BB69-23CF-44E3-9099-C40C66FF867C}">
                  <a14:compatExt spid="_x0000_s5056"/>
                </a:ext>
                <a:ext uri="{FF2B5EF4-FFF2-40B4-BE49-F238E27FC236}">
                  <a16:creationId xmlns:a16="http://schemas.microsoft.com/office/drawing/2014/main" id="{00000000-0008-0000-0300-0000C0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128</xdr:row>
          <xdr:rowOff>133350</xdr:rowOff>
        </xdr:from>
        <xdr:to>
          <xdr:col>0</xdr:col>
          <xdr:colOff>323850</xdr:colOff>
          <xdr:row>130</xdr:row>
          <xdr:rowOff>19050</xdr:rowOff>
        </xdr:to>
        <xdr:sp macro="" textlink="">
          <xdr:nvSpPr>
            <xdr:cNvPr id="5057" name="Check Box 961" hidden="1">
              <a:extLst>
                <a:ext uri="{63B3BB69-23CF-44E3-9099-C40C66FF867C}">
                  <a14:compatExt spid="_x0000_s5057"/>
                </a:ext>
                <a:ext uri="{FF2B5EF4-FFF2-40B4-BE49-F238E27FC236}">
                  <a16:creationId xmlns:a16="http://schemas.microsoft.com/office/drawing/2014/main" id="{00000000-0008-0000-0300-0000C1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127</xdr:row>
          <xdr:rowOff>133350</xdr:rowOff>
        </xdr:from>
        <xdr:to>
          <xdr:col>0</xdr:col>
          <xdr:colOff>323850</xdr:colOff>
          <xdr:row>129</xdr:row>
          <xdr:rowOff>19050</xdr:rowOff>
        </xdr:to>
        <xdr:sp macro="" textlink="">
          <xdr:nvSpPr>
            <xdr:cNvPr id="5058" name="Check Box 962" hidden="1">
              <a:extLst>
                <a:ext uri="{63B3BB69-23CF-44E3-9099-C40C66FF867C}">
                  <a14:compatExt spid="_x0000_s5058"/>
                </a:ext>
                <a:ext uri="{FF2B5EF4-FFF2-40B4-BE49-F238E27FC236}">
                  <a16:creationId xmlns:a16="http://schemas.microsoft.com/office/drawing/2014/main" id="{00000000-0008-0000-0300-0000C2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127</xdr:row>
          <xdr:rowOff>133350</xdr:rowOff>
        </xdr:from>
        <xdr:to>
          <xdr:col>0</xdr:col>
          <xdr:colOff>323850</xdr:colOff>
          <xdr:row>129</xdr:row>
          <xdr:rowOff>19050</xdr:rowOff>
        </xdr:to>
        <xdr:sp macro="" textlink="">
          <xdr:nvSpPr>
            <xdr:cNvPr id="5059" name="Check Box 963" hidden="1">
              <a:extLst>
                <a:ext uri="{63B3BB69-23CF-44E3-9099-C40C66FF867C}">
                  <a14:compatExt spid="_x0000_s5059"/>
                </a:ext>
                <a:ext uri="{FF2B5EF4-FFF2-40B4-BE49-F238E27FC236}">
                  <a16:creationId xmlns:a16="http://schemas.microsoft.com/office/drawing/2014/main" id="{00000000-0008-0000-0300-0000C3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126</xdr:row>
          <xdr:rowOff>133350</xdr:rowOff>
        </xdr:from>
        <xdr:to>
          <xdr:col>0</xdr:col>
          <xdr:colOff>323850</xdr:colOff>
          <xdr:row>128</xdr:row>
          <xdr:rowOff>19050</xdr:rowOff>
        </xdr:to>
        <xdr:sp macro="" textlink="">
          <xdr:nvSpPr>
            <xdr:cNvPr id="5060" name="Check Box 964" hidden="1">
              <a:extLst>
                <a:ext uri="{63B3BB69-23CF-44E3-9099-C40C66FF867C}">
                  <a14:compatExt spid="_x0000_s5060"/>
                </a:ext>
                <a:ext uri="{FF2B5EF4-FFF2-40B4-BE49-F238E27FC236}">
                  <a16:creationId xmlns:a16="http://schemas.microsoft.com/office/drawing/2014/main" id="{00000000-0008-0000-0300-0000C4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126</xdr:row>
          <xdr:rowOff>133350</xdr:rowOff>
        </xdr:from>
        <xdr:to>
          <xdr:col>0</xdr:col>
          <xdr:colOff>323850</xdr:colOff>
          <xdr:row>128</xdr:row>
          <xdr:rowOff>19050</xdr:rowOff>
        </xdr:to>
        <xdr:sp macro="" textlink="">
          <xdr:nvSpPr>
            <xdr:cNvPr id="5061" name="Check Box 965" hidden="1">
              <a:extLst>
                <a:ext uri="{63B3BB69-23CF-44E3-9099-C40C66FF867C}">
                  <a14:compatExt spid="_x0000_s5061"/>
                </a:ext>
                <a:ext uri="{FF2B5EF4-FFF2-40B4-BE49-F238E27FC236}">
                  <a16:creationId xmlns:a16="http://schemas.microsoft.com/office/drawing/2014/main" id="{00000000-0008-0000-0300-0000C5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126</xdr:row>
          <xdr:rowOff>133350</xdr:rowOff>
        </xdr:from>
        <xdr:to>
          <xdr:col>0</xdr:col>
          <xdr:colOff>323850</xdr:colOff>
          <xdr:row>128</xdr:row>
          <xdr:rowOff>19050</xdr:rowOff>
        </xdr:to>
        <xdr:sp macro="" textlink="">
          <xdr:nvSpPr>
            <xdr:cNvPr id="5062" name="Check Box 966" hidden="1">
              <a:extLst>
                <a:ext uri="{63B3BB69-23CF-44E3-9099-C40C66FF867C}">
                  <a14:compatExt spid="_x0000_s5062"/>
                </a:ext>
                <a:ext uri="{FF2B5EF4-FFF2-40B4-BE49-F238E27FC236}">
                  <a16:creationId xmlns:a16="http://schemas.microsoft.com/office/drawing/2014/main" id="{00000000-0008-0000-0300-0000C6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137</xdr:row>
          <xdr:rowOff>133350</xdr:rowOff>
        </xdr:from>
        <xdr:to>
          <xdr:col>0</xdr:col>
          <xdr:colOff>323850</xdr:colOff>
          <xdr:row>139</xdr:row>
          <xdr:rowOff>19050</xdr:rowOff>
        </xdr:to>
        <xdr:sp macro="" textlink="">
          <xdr:nvSpPr>
            <xdr:cNvPr id="5063" name="Check Box 967" hidden="1">
              <a:extLst>
                <a:ext uri="{63B3BB69-23CF-44E3-9099-C40C66FF867C}">
                  <a14:compatExt spid="_x0000_s5063"/>
                </a:ext>
                <a:ext uri="{FF2B5EF4-FFF2-40B4-BE49-F238E27FC236}">
                  <a16:creationId xmlns:a16="http://schemas.microsoft.com/office/drawing/2014/main" id="{00000000-0008-0000-0300-0000C7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122</xdr:row>
          <xdr:rowOff>152400</xdr:rowOff>
        </xdr:from>
        <xdr:to>
          <xdr:col>1</xdr:col>
          <xdr:colOff>133350</xdr:colOff>
          <xdr:row>124</xdr:row>
          <xdr:rowOff>57150</xdr:rowOff>
        </xdr:to>
        <xdr:sp macro="" textlink="">
          <xdr:nvSpPr>
            <xdr:cNvPr id="5064" name="Check Box 968" hidden="1">
              <a:extLst>
                <a:ext uri="{63B3BB69-23CF-44E3-9099-C40C66FF867C}">
                  <a14:compatExt spid="_x0000_s5064"/>
                </a:ext>
                <a:ext uri="{FF2B5EF4-FFF2-40B4-BE49-F238E27FC236}">
                  <a16:creationId xmlns:a16="http://schemas.microsoft.com/office/drawing/2014/main" id="{00000000-0008-0000-0300-0000C8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123</xdr:row>
          <xdr:rowOff>133350</xdr:rowOff>
        </xdr:from>
        <xdr:to>
          <xdr:col>1</xdr:col>
          <xdr:colOff>114300</xdr:colOff>
          <xdr:row>125</xdr:row>
          <xdr:rowOff>38100</xdr:rowOff>
        </xdr:to>
        <xdr:sp macro="" textlink="">
          <xdr:nvSpPr>
            <xdr:cNvPr id="5065" name="Check Box 969" hidden="1">
              <a:extLst>
                <a:ext uri="{63B3BB69-23CF-44E3-9099-C40C66FF867C}">
                  <a14:compatExt spid="_x0000_s5065"/>
                </a:ext>
                <a:ext uri="{FF2B5EF4-FFF2-40B4-BE49-F238E27FC236}">
                  <a16:creationId xmlns:a16="http://schemas.microsoft.com/office/drawing/2014/main" id="{00000000-0008-0000-0300-0000C9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123</xdr:row>
          <xdr:rowOff>0</xdr:rowOff>
        </xdr:from>
        <xdr:to>
          <xdr:col>4</xdr:col>
          <xdr:colOff>114300</xdr:colOff>
          <xdr:row>124</xdr:row>
          <xdr:rowOff>57150</xdr:rowOff>
        </xdr:to>
        <xdr:sp macro="" textlink="">
          <xdr:nvSpPr>
            <xdr:cNvPr id="5066" name="Check Box 970" hidden="1">
              <a:extLst>
                <a:ext uri="{63B3BB69-23CF-44E3-9099-C40C66FF867C}">
                  <a14:compatExt spid="_x0000_s5066"/>
                </a:ext>
                <a:ext uri="{FF2B5EF4-FFF2-40B4-BE49-F238E27FC236}">
                  <a16:creationId xmlns:a16="http://schemas.microsoft.com/office/drawing/2014/main" id="{00000000-0008-0000-0300-0000CA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127</xdr:row>
          <xdr:rowOff>133350</xdr:rowOff>
        </xdr:from>
        <xdr:to>
          <xdr:col>0</xdr:col>
          <xdr:colOff>323850</xdr:colOff>
          <xdr:row>129</xdr:row>
          <xdr:rowOff>19050</xdr:rowOff>
        </xdr:to>
        <xdr:sp macro="" textlink="">
          <xdr:nvSpPr>
            <xdr:cNvPr id="5067" name="Check Box 971" hidden="1">
              <a:extLst>
                <a:ext uri="{63B3BB69-23CF-44E3-9099-C40C66FF867C}">
                  <a14:compatExt spid="_x0000_s5067"/>
                </a:ext>
                <a:ext uri="{FF2B5EF4-FFF2-40B4-BE49-F238E27FC236}">
                  <a16:creationId xmlns:a16="http://schemas.microsoft.com/office/drawing/2014/main" id="{00000000-0008-0000-0300-0000CB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128</xdr:row>
          <xdr:rowOff>133350</xdr:rowOff>
        </xdr:from>
        <xdr:to>
          <xdr:col>0</xdr:col>
          <xdr:colOff>323850</xdr:colOff>
          <xdr:row>130</xdr:row>
          <xdr:rowOff>19050</xdr:rowOff>
        </xdr:to>
        <xdr:sp macro="" textlink="">
          <xdr:nvSpPr>
            <xdr:cNvPr id="5068" name="Check Box 972" hidden="1">
              <a:extLst>
                <a:ext uri="{63B3BB69-23CF-44E3-9099-C40C66FF867C}">
                  <a14:compatExt spid="_x0000_s5068"/>
                </a:ext>
                <a:ext uri="{FF2B5EF4-FFF2-40B4-BE49-F238E27FC236}">
                  <a16:creationId xmlns:a16="http://schemas.microsoft.com/office/drawing/2014/main" id="{00000000-0008-0000-0300-0000CC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127</xdr:row>
          <xdr:rowOff>133350</xdr:rowOff>
        </xdr:from>
        <xdr:to>
          <xdr:col>0</xdr:col>
          <xdr:colOff>323850</xdr:colOff>
          <xdr:row>129</xdr:row>
          <xdr:rowOff>19050</xdr:rowOff>
        </xdr:to>
        <xdr:sp macro="" textlink="">
          <xdr:nvSpPr>
            <xdr:cNvPr id="5069" name="Check Box 973" hidden="1">
              <a:extLst>
                <a:ext uri="{63B3BB69-23CF-44E3-9099-C40C66FF867C}">
                  <a14:compatExt spid="_x0000_s5069"/>
                </a:ext>
                <a:ext uri="{FF2B5EF4-FFF2-40B4-BE49-F238E27FC236}">
                  <a16:creationId xmlns:a16="http://schemas.microsoft.com/office/drawing/2014/main" id="{00000000-0008-0000-0300-0000CD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127</xdr:row>
          <xdr:rowOff>133350</xdr:rowOff>
        </xdr:from>
        <xdr:to>
          <xdr:col>0</xdr:col>
          <xdr:colOff>323850</xdr:colOff>
          <xdr:row>129</xdr:row>
          <xdr:rowOff>19050</xdr:rowOff>
        </xdr:to>
        <xdr:sp macro="" textlink="">
          <xdr:nvSpPr>
            <xdr:cNvPr id="5070" name="Check Box 974" hidden="1">
              <a:extLst>
                <a:ext uri="{63B3BB69-23CF-44E3-9099-C40C66FF867C}">
                  <a14:compatExt spid="_x0000_s5070"/>
                </a:ext>
                <a:ext uri="{FF2B5EF4-FFF2-40B4-BE49-F238E27FC236}">
                  <a16:creationId xmlns:a16="http://schemas.microsoft.com/office/drawing/2014/main" id="{00000000-0008-0000-0300-0000CE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126</xdr:row>
          <xdr:rowOff>133350</xdr:rowOff>
        </xdr:from>
        <xdr:to>
          <xdr:col>0</xdr:col>
          <xdr:colOff>323850</xdr:colOff>
          <xdr:row>128</xdr:row>
          <xdr:rowOff>19050</xdr:rowOff>
        </xdr:to>
        <xdr:sp macro="" textlink="">
          <xdr:nvSpPr>
            <xdr:cNvPr id="5071" name="Check Box 975" hidden="1">
              <a:extLst>
                <a:ext uri="{63B3BB69-23CF-44E3-9099-C40C66FF867C}">
                  <a14:compatExt spid="_x0000_s5071"/>
                </a:ext>
                <a:ext uri="{FF2B5EF4-FFF2-40B4-BE49-F238E27FC236}">
                  <a16:creationId xmlns:a16="http://schemas.microsoft.com/office/drawing/2014/main" id="{00000000-0008-0000-0300-0000CF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126</xdr:row>
          <xdr:rowOff>133350</xdr:rowOff>
        </xdr:from>
        <xdr:to>
          <xdr:col>0</xdr:col>
          <xdr:colOff>323850</xdr:colOff>
          <xdr:row>128</xdr:row>
          <xdr:rowOff>19050</xdr:rowOff>
        </xdr:to>
        <xdr:sp macro="" textlink="">
          <xdr:nvSpPr>
            <xdr:cNvPr id="5072" name="Check Box 976" hidden="1">
              <a:extLst>
                <a:ext uri="{63B3BB69-23CF-44E3-9099-C40C66FF867C}">
                  <a14:compatExt spid="_x0000_s5072"/>
                </a:ext>
                <a:ext uri="{FF2B5EF4-FFF2-40B4-BE49-F238E27FC236}">
                  <a16:creationId xmlns:a16="http://schemas.microsoft.com/office/drawing/2014/main" id="{00000000-0008-0000-0300-0000D0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126</xdr:row>
          <xdr:rowOff>133350</xdr:rowOff>
        </xdr:from>
        <xdr:to>
          <xdr:col>0</xdr:col>
          <xdr:colOff>323850</xdr:colOff>
          <xdr:row>128</xdr:row>
          <xdr:rowOff>19050</xdr:rowOff>
        </xdr:to>
        <xdr:sp macro="" textlink="">
          <xdr:nvSpPr>
            <xdr:cNvPr id="5073" name="Check Box 977" hidden="1">
              <a:extLst>
                <a:ext uri="{63B3BB69-23CF-44E3-9099-C40C66FF867C}">
                  <a14:compatExt spid="_x0000_s5073"/>
                </a:ext>
                <a:ext uri="{FF2B5EF4-FFF2-40B4-BE49-F238E27FC236}">
                  <a16:creationId xmlns:a16="http://schemas.microsoft.com/office/drawing/2014/main" id="{00000000-0008-0000-0300-0000D1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137</xdr:row>
          <xdr:rowOff>133350</xdr:rowOff>
        </xdr:from>
        <xdr:to>
          <xdr:col>0</xdr:col>
          <xdr:colOff>323850</xdr:colOff>
          <xdr:row>139</xdr:row>
          <xdr:rowOff>19050</xdr:rowOff>
        </xdr:to>
        <xdr:sp macro="" textlink="">
          <xdr:nvSpPr>
            <xdr:cNvPr id="5074" name="Check Box 978" hidden="1">
              <a:extLst>
                <a:ext uri="{63B3BB69-23CF-44E3-9099-C40C66FF867C}">
                  <a14:compatExt spid="_x0000_s5074"/>
                </a:ext>
                <a:ext uri="{FF2B5EF4-FFF2-40B4-BE49-F238E27FC236}">
                  <a16:creationId xmlns:a16="http://schemas.microsoft.com/office/drawing/2014/main" id="{00000000-0008-0000-0300-0000D2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122</xdr:row>
          <xdr:rowOff>152400</xdr:rowOff>
        </xdr:from>
        <xdr:to>
          <xdr:col>1</xdr:col>
          <xdr:colOff>133350</xdr:colOff>
          <xdr:row>124</xdr:row>
          <xdr:rowOff>57150</xdr:rowOff>
        </xdr:to>
        <xdr:sp macro="" textlink="">
          <xdr:nvSpPr>
            <xdr:cNvPr id="5075" name="Check Box 979" hidden="1">
              <a:extLst>
                <a:ext uri="{63B3BB69-23CF-44E3-9099-C40C66FF867C}">
                  <a14:compatExt spid="_x0000_s5075"/>
                </a:ext>
                <a:ext uri="{FF2B5EF4-FFF2-40B4-BE49-F238E27FC236}">
                  <a16:creationId xmlns:a16="http://schemas.microsoft.com/office/drawing/2014/main" id="{00000000-0008-0000-0300-0000D3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123</xdr:row>
          <xdr:rowOff>133350</xdr:rowOff>
        </xdr:from>
        <xdr:to>
          <xdr:col>1</xdr:col>
          <xdr:colOff>114300</xdr:colOff>
          <xdr:row>125</xdr:row>
          <xdr:rowOff>38100</xdr:rowOff>
        </xdr:to>
        <xdr:sp macro="" textlink="">
          <xdr:nvSpPr>
            <xdr:cNvPr id="5076" name="Check Box 980" hidden="1">
              <a:extLst>
                <a:ext uri="{63B3BB69-23CF-44E3-9099-C40C66FF867C}">
                  <a14:compatExt spid="_x0000_s5076"/>
                </a:ext>
                <a:ext uri="{FF2B5EF4-FFF2-40B4-BE49-F238E27FC236}">
                  <a16:creationId xmlns:a16="http://schemas.microsoft.com/office/drawing/2014/main" id="{00000000-0008-0000-0300-0000D4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123</xdr:row>
          <xdr:rowOff>0</xdr:rowOff>
        </xdr:from>
        <xdr:to>
          <xdr:col>4</xdr:col>
          <xdr:colOff>114300</xdr:colOff>
          <xdr:row>124</xdr:row>
          <xdr:rowOff>57150</xdr:rowOff>
        </xdr:to>
        <xdr:sp macro="" textlink="">
          <xdr:nvSpPr>
            <xdr:cNvPr id="5077" name="Check Box 981" hidden="1">
              <a:extLst>
                <a:ext uri="{63B3BB69-23CF-44E3-9099-C40C66FF867C}">
                  <a14:compatExt spid="_x0000_s5077"/>
                </a:ext>
                <a:ext uri="{FF2B5EF4-FFF2-40B4-BE49-F238E27FC236}">
                  <a16:creationId xmlns:a16="http://schemas.microsoft.com/office/drawing/2014/main" id="{00000000-0008-0000-0300-0000D5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127</xdr:row>
          <xdr:rowOff>133350</xdr:rowOff>
        </xdr:from>
        <xdr:to>
          <xdr:col>0</xdr:col>
          <xdr:colOff>323850</xdr:colOff>
          <xdr:row>129</xdr:row>
          <xdr:rowOff>19050</xdr:rowOff>
        </xdr:to>
        <xdr:sp macro="" textlink="">
          <xdr:nvSpPr>
            <xdr:cNvPr id="5078" name="Check Box 982" hidden="1">
              <a:extLst>
                <a:ext uri="{63B3BB69-23CF-44E3-9099-C40C66FF867C}">
                  <a14:compatExt spid="_x0000_s5078"/>
                </a:ext>
                <a:ext uri="{FF2B5EF4-FFF2-40B4-BE49-F238E27FC236}">
                  <a16:creationId xmlns:a16="http://schemas.microsoft.com/office/drawing/2014/main" id="{00000000-0008-0000-0300-0000D6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128</xdr:row>
          <xdr:rowOff>133350</xdr:rowOff>
        </xdr:from>
        <xdr:to>
          <xdr:col>0</xdr:col>
          <xdr:colOff>323850</xdr:colOff>
          <xdr:row>130</xdr:row>
          <xdr:rowOff>19050</xdr:rowOff>
        </xdr:to>
        <xdr:sp macro="" textlink="">
          <xdr:nvSpPr>
            <xdr:cNvPr id="5079" name="Check Box 983" hidden="1">
              <a:extLst>
                <a:ext uri="{63B3BB69-23CF-44E3-9099-C40C66FF867C}">
                  <a14:compatExt spid="_x0000_s5079"/>
                </a:ext>
                <a:ext uri="{FF2B5EF4-FFF2-40B4-BE49-F238E27FC236}">
                  <a16:creationId xmlns:a16="http://schemas.microsoft.com/office/drawing/2014/main" id="{00000000-0008-0000-0300-0000D7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127</xdr:row>
          <xdr:rowOff>133350</xdr:rowOff>
        </xdr:from>
        <xdr:to>
          <xdr:col>0</xdr:col>
          <xdr:colOff>323850</xdr:colOff>
          <xdr:row>129</xdr:row>
          <xdr:rowOff>19050</xdr:rowOff>
        </xdr:to>
        <xdr:sp macro="" textlink="">
          <xdr:nvSpPr>
            <xdr:cNvPr id="5080" name="Check Box 984" hidden="1">
              <a:extLst>
                <a:ext uri="{63B3BB69-23CF-44E3-9099-C40C66FF867C}">
                  <a14:compatExt spid="_x0000_s5080"/>
                </a:ext>
                <a:ext uri="{FF2B5EF4-FFF2-40B4-BE49-F238E27FC236}">
                  <a16:creationId xmlns:a16="http://schemas.microsoft.com/office/drawing/2014/main" id="{00000000-0008-0000-0300-0000D8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127</xdr:row>
          <xdr:rowOff>133350</xdr:rowOff>
        </xdr:from>
        <xdr:to>
          <xdr:col>0</xdr:col>
          <xdr:colOff>323850</xdr:colOff>
          <xdr:row>129</xdr:row>
          <xdr:rowOff>19050</xdr:rowOff>
        </xdr:to>
        <xdr:sp macro="" textlink="">
          <xdr:nvSpPr>
            <xdr:cNvPr id="5081" name="Check Box 985" hidden="1">
              <a:extLst>
                <a:ext uri="{63B3BB69-23CF-44E3-9099-C40C66FF867C}">
                  <a14:compatExt spid="_x0000_s5081"/>
                </a:ext>
                <a:ext uri="{FF2B5EF4-FFF2-40B4-BE49-F238E27FC236}">
                  <a16:creationId xmlns:a16="http://schemas.microsoft.com/office/drawing/2014/main" id="{00000000-0008-0000-0300-0000D9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126</xdr:row>
          <xdr:rowOff>133350</xdr:rowOff>
        </xdr:from>
        <xdr:to>
          <xdr:col>0</xdr:col>
          <xdr:colOff>323850</xdr:colOff>
          <xdr:row>128</xdr:row>
          <xdr:rowOff>19050</xdr:rowOff>
        </xdr:to>
        <xdr:sp macro="" textlink="">
          <xdr:nvSpPr>
            <xdr:cNvPr id="5082" name="Check Box 986" hidden="1">
              <a:extLst>
                <a:ext uri="{63B3BB69-23CF-44E3-9099-C40C66FF867C}">
                  <a14:compatExt spid="_x0000_s5082"/>
                </a:ext>
                <a:ext uri="{FF2B5EF4-FFF2-40B4-BE49-F238E27FC236}">
                  <a16:creationId xmlns:a16="http://schemas.microsoft.com/office/drawing/2014/main" id="{00000000-0008-0000-0300-0000DA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126</xdr:row>
          <xdr:rowOff>133350</xdr:rowOff>
        </xdr:from>
        <xdr:to>
          <xdr:col>0</xdr:col>
          <xdr:colOff>323850</xdr:colOff>
          <xdr:row>128</xdr:row>
          <xdr:rowOff>19050</xdr:rowOff>
        </xdr:to>
        <xdr:sp macro="" textlink="">
          <xdr:nvSpPr>
            <xdr:cNvPr id="5083" name="Check Box 987" hidden="1">
              <a:extLst>
                <a:ext uri="{63B3BB69-23CF-44E3-9099-C40C66FF867C}">
                  <a14:compatExt spid="_x0000_s5083"/>
                </a:ext>
                <a:ext uri="{FF2B5EF4-FFF2-40B4-BE49-F238E27FC236}">
                  <a16:creationId xmlns:a16="http://schemas.microsoft.com/office/drawing/2014/main" id="{00000000-0008-0000-0300-0000DB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126</xdr:row>
          <xdr:rowOff>133350</xdr:rowOff>
        </xdr:from>
        <xdr:to>
          <xdr:col>0</xdr:col>
          <xdr:colOff>323850</xdr:colOff>
          <xdr:row>128</xdr:row>
          <xdr:rowOff>19050</xdr:rowOff>
        </xdr:to>
        <xdr:sp macro="" textlink="">
          <xdr:nvSpPr>
            <xdr:cNvPr id="5084" name="Check Box 988" hidden="1">
              <a:extLst>
                <a:ext uri="{63B3BB69-23CF-44E3-9099-C40C66FF867C}">
                  <a14:compatExt spid="_x0000_s5084"/>
                </a:ext>
                <a:ext uri="{FF2B5EF4-FFF2-40B4-BE49-F238E27FC236}">
                  <a16:creationId xmlns:a16="http://schemas.microsoft.com/office/drawing/2014/main" id="{00000000-0008-0000-0300-0000DC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137</xdr:row>
          <xdr:rowOff>133350</xdr:rowOff>
        </xdr:from>
        <xdr:to>
          <xdr:col>0</xdr:col>
          <xdr:colOff>323850</xdr:colOff>
          <xdr:row>139</xdr:row>
          <xdr:rowOff>19050</xdr:rowOff>
        </xdr:to>
        <xdr:sp macro="" textlink="">
          <xdr:nvSpPr>
            <xdr:cNvPr id="5085" name="Check Box 989" hidden="1">
              <a:extLst>
                <a:ext uri="{63B3BB69-23CF-44E3-9099-C40C66FF867C}">
                  <a14:compatExt spid="_x0000_s5085"/>
                </a:ext>
                <a:ext uri="{FF2B5EF4-FFF2-40B4-BE49-F238E27FC236}">
                  <a16:creationId xmlns:a16="http://schemas.microsoft.com/office/drawing/2014/main" id="{00000000-0008-0000-0300-0000DD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122</xdr:row>
          <xdr:rowOff>152400</xdr:rowOff>
        </xdr:from>
        <xdr:to>
          <xdr:col>1</xdr:col>
          <xdr:colOff>133350</xdr:colOff>
          <xdr:row>124</xdr:row>
          <xdr:rowOff>57150</xdr:rowOff>
        </xdr:to>
        <xdr:sp macro="" textlink="">
          <xdr:nvSpPr>
            <xdr:cNvPr id="5086" name="Check Box 990" hidden="1">
              <a:extLst>
                <a:ext uri="{63B3BB69-23CF-44E3-9099-C40C66FF867C}">
                  <a14:compatExt spid="_x0000_s5086"/>
                </a:ext>
                <a:ext uri="{FF2B5EF4-FFF2-40B4-BE49-F238E27FC236}">
                  <a16:creationId xmlns:a16="http://schemas.microsoft.com/office/drawing/2014/main" id="{00000000-0008-0000-0300-0000DE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123</xdr:row>
          <xdr:rowOff>133350</xdr:rowOff>
        </xdr:from>
        <xdr:to>
          <xdr:col>1</xdr:col>
          <xdr:colOff>114300</xdr:colOff>
          <xdr:row>125</xdr:row>
          <xdr:rowOff>38100</xdr:rowOff>
        </xdr:to>
        <xdr:sp macro="" textlink="">
          <xdr:nvSpPr>
            <xdr:cNvPr id="5087" name="Check Box 991" hidden="1">
              <a:extLst>
                <a:ext uri="{63B3BB69-23CF-44E3-9099-C40C66FF867C}">
                  <a14:compatExt spid="_x0000_s5087"/>
                </a:ext>
                <a:ext uri="{FF2B5EF4-FFF2-40B4-BE49-F238E27FC236}">
                  <a16:creationId xmlns:a16="http://schemas.microsoft.com/office/drawing/2014/main" id="{00000000-0008-0000-0300-0000DF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123</xdr:row>
          <xdr:rowOff>0</xdr:rowOff>
        </xdr:from>
        <xdr:to>
          <xdr:col>4</xdr:col>
          <xdr:colOff>114300</xdr:colOff>
          <xdr:row>124</xdr:row>
          <xdr:rowOff>57150</xdr:rowOff>
        </xdr:to>
        <xdr:sp macro="" textlink="">
          <xdr:nvSpPr>
            <xdr:cNvPr id="5088" name="Check Box 992" hidden="1">
              <a:extLst>
                <a:ext uri="{63B3BB69-23CF-44E3-9099-C40C66FF867C}">
                  <a14:compatExt spid="_x0000_s5088"/>
                </a:ext>
                <a:ext uri="{FF2B5EF4-FFF2-40B4-BE49-F238E27FC236}">
                  <a16:creationId xmlns:a16="http://schemas.microsoft.com/office/drawing/2014/main" id="{00000000-0008-0000-0300-0000E0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127</xdr:row>
          <xdr:rowOff>133350</xdr:rowOff>
        </xdr:from>
        <xdr:to>
          <xdr:col>0</xdr:col>
          <xdr:colOff>323850</xdr:colOff>
          <xdr:row>129</xdr:row>
          <xdr:rowOff>19050</xdr:rowOff>
        </xdr:to>
        <xdr:sp macro="" textlink="">
          <xdr:nvSpPr>
            <xdr:cNvPr id="5089" name="Check Box 993" hidden="1">
              <a:extLst>
                <a:ext uri="{63B3BB69-23CF-44E3-9099-C40C66FF867C}">
                  <a14:compatExt spid="_x0000_s5089"/>
                </a:ext>
                <a:ext uri="{FF2B5EF4-FFF2-40B4-BE49-F238E27FC236}">
                  <a16:creationId xmlns:a16="http://schemas.microsoft.com/office/drawing/2014/main" id="{00000000-0008-0000-0300-0000E1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128</xdr:row>
          <xdr:rowOff>133350</xdr:rowOff>
        </xdr:from>
        <xdr:to>
          <xdr:col>0</xdr:col>
          <xdr:colOff>323850</xdr:colOff>
          <xdr:row>130</xdr:row>
          <xdr:rowOff>19050</xdr:rowOff>
        </xdr:to>
        <xdr:sp macro="" textlink="">
          <xdr:nvSpPr>
            <xdr:cNvPr id="5090" name="Check Box 994" hidden="1">
              <a:extLst>
                <a:ext uri="{63B3BB69-23CF-44E3-9099-C40C66FF867C}">
                  <a14:compatExt spid="_x0000_s5090"/>
                </a:ext>
                <a:ext uri="{FF2B5EF4-FFF2-40B4-BE49-F238E27FC236}">
                  <a16:creationId xmlns:a16="http://schemas.microsoft.com/office/drawing/2014/main" id="{00000000-0008-0000-0300-0000E2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127</xdr:row>
          <xdr:rowOff>133350</xdr:rowOff>
        </xdr:from>
        <xdr:to>
          <xdr:col>0</xdr:col>
          <xdr:colOff>323850</xdr:colOff>
          <xdr:row>129</xdr:row>
          <xdr:rowOff>19050</xdr:rowOff>
        </xdr:to>
        <xdr:sp macro="" textlink="">
          <xdr:nvSpPr>
            <xdr:cNvPr id="5091" name="Check Box 995" hidden="1">
              <a:extLst>
                <a:ext uri="{63B3BB69-23CF-44E3-9099-C40C66FF867C}">
                  <a14:compatExt spid="_x0000_s5091"/>
                </a:ext>
                <a:ext uri="{FF2B5EF4-FFF2-40B4-BE49-F238E27FC236}">
                  <a16:creationId xmlns:a16="http://schemas.microsoft.com/office/drawing/2014/main" id="{00000000-0008-0000-0300-0000E3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127</xdr:row>
          <xdr:rowOff>133350</xdr:rowOff>
        </xdr:from>
        <xdr:to>
          <xdr:col>0</xdr:col>
          <xdr:colOff>323850</xdr:colOff>
          <xdr:row>129</xdr:row>
          <xdr:rowOff>19050</xdr:rowOff>
        </xdr:to>
        <xdr:sp macro="" textlink="">
          <xdr:nvSpPr>
            <xdr:cNvPr id="5092" name="Check Box 996" hidden="1">
              <a:extLst>
                <a:ext uri="{63B3BB69-23CF-44E3-9099-C40C66FF867C}">
                  <a14:compatExt spid="_x0000_s5092"/>
                </a:ext>
                <a:ext uri="{FF2B5EF4-FFF2-40B4-BE49-F238E27FC236}">
                  <a16:creationId xmlns:a16="http://schemas.microsoft.com/office/drawing/2014/main" id="{00000000-0008-0000-0300-0000E4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126</xdr:row>
          <xdr:rowOff>133350</xdr:rowOff>
        </xdr:from>
        <xdr:to>
          <xdr:col>0</xdr:col>
          <xdr:colOff>323850</xdr:colOff>
          <xdr:row>128</xdr:row>
          <xdr:rowOff>19050</xdr:rowOff>
        </xdr:to>
        <xdr:sp macro="" textlink="">
          <xdr:nvSpPr>
            <xdr:cNvPr id="5093" name="Check Box 997" hidden="1">
              <a:extLst>
                <a:ext uri="{63B3BB69-23CF-44E3-9099-C40C66FF867C}">
                  <a14:compatExt spid="_x0000_s5093"/>
                </a:ext>
                <a:ext uri="{FF2B5EF4-FFF2-40B4-BE49-F238E27FC236}">
                  <a16:creationId xmlns:a16="http://schemas.microsoft.com/office/drawing/2014/main" id="{00000000-0008-0000-0300-0000E5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126</xdr:row>
          <xdr:rowOff>133350</xdr:rowOff>
        </xdr:from>
        <xdr:to>
          <xdr:col>0</xdr:col>
          <xdr:colOff>323850</xdr:colOff>
          <xdr:row>128</xdr:row>
          <xdr:rowOff>19050</xdr:rowOff>
        </xdr:to>
        <xdr:sp macro="" textlink="">
          <xdr:nvSpPr>
            <xdr:cNvPr id="5094" name="Check Box 998" hidden="1">
              <a:extLst>
                <a:ext uri="{63B3BB69-23CF-44E3-9099-C40C66FF867C}">
                  <a14:compatExt spid="_x0000_s5094"/>
                </a:ext>
                <a:ext uri="{FF2B5EF4-FFF2-40B4-BE49-F238E27FC236}">
                  <a16:creationId xmlns:a16="http://schemas.microsoft.com/office/drawing/2014/main" id="{00000000-0008-0000-0300-0000E6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126</xdr:row>
          <xdr:rowOff>133350</xdr:rowOff>
        </xdr:from>
        <xdr:to>
          <xdr:col>0</xdr:col>
          <xdr:colOff>323850</xdr:colOff>
          <xdr:row>128</xdr:row>
          <xdr:rowOff>19050</xdr:rowOff>
        </xdr:to>
        <xdr:sp macro="" textlink="">
          <xdr:nvSpPr>
            <xdr:cNvPr id="5095" name="Check Box 999" hidden="1">
              <a:extLst>
                <a:ext uri="{63B3BB69-23CF-44E3-9099-C40C66FF867C}">
                  <a14:compatExt spid="_x0000_s5095"/>
                </a:ext>
                <a:ext uri="{FF2B5EF4-FFF2-40B4-BE49-F238E27FC236}">
                  <a16:creationId xmlns:a16="http://schemas.microsoft.com/office/drawing/2014/main" id="{00000000-0008-0000-0300-0000E7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137</xdr:row>
          <xdr:rowOff>133350</xdr:rowOff>
        </xdr:from>
        <xdr:to>
          <xdr:col>0</xdr:col>
          <xdr:colOff>323850</xdr:colOff>
          <xdr:row>139</xdr:row>
          <xdr:rowOff>19050</xdr:rowOff>
        </xdr:to>
        <xdr:sp macro="" textlink="">
          <xdr:nvSpPr>
            <xdr:cNvPr id="5096" name="Check Box 1000" hidden="1">
              <a:extLst>
                <a:ext uri="{63B3BB69-23CF-44E3-9099-C40C66FF867C}">
                  <a14:compatExt spid="_x0000_s5096"/>
                </a:ext>
                <a:ext uri="{FF2B5EF4-FFF2-40B4-BE49-F238E27FC236}">
                  <a16:creationId xmlns:a16="http://schemas.microsoft.com/office/drawing/2014/main" id="{00000000-0008-0000-0300-0000E8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122</xdr:row>
          <xdr:rowOff>152400</xdr:rowOff>
        </xdr:from>
        <xdr:to>
          <xdr:col>1</xdr:col>
          <xdr:colOff>133350</xdr:colOff>
          <xdr:row>124</xdr:row>
          <xdr:rowOff>57150</xdr:rowOff>
        </xdr:to>
        <xdr:sp macro="" textlink="">
          <xdr:nvSpPr>
            <xdr:cNvPr id="5097" name="Check Box 1001" hidden="1">
              <a:extLst>
                <a:ext uri="{63B3BB69-23CF-44E3-9099-C40C66FF867C}">
                  <a14:compatExt spid="_x0000_s5097"/>
                </a:ext>
                <a:ext uri="{FF2B5EF4-FFF2-40B4-BE49-F238E27FC236}">
                  <a16:creationId xmlns:a16="http://schemas.microsoft.com/office/drawing/2014/main" id="{00000000-0008-0000-0300-0000E9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123</xdr:row>
          <xdr:rowOff>133350</xdr:rowOff>
        </xdr:from>
        <xdr:to>
          <xdr:col>1</xdr:col>
          <xdr:colOff>114300</xdr:colOff>
          <xdr:row>125</xdr:row>
          <xdr:rowOff>38100</xdr:rowOff>
        </xdr:to>
        <xdr:sp macro="" textlink="">
          <xdr:nvSpPr>
            <xdr:cNvPr id="5098" name="Check Box 1002" hidden="1">
              <a:extLst>
                <a:ext uri="{63B3BB69-23CF-44E3-9099-C40C66FF867C}">
                  <a14:compatExt spid="_x0000_s5098"/>
                </a:ext>
                <a:ext uri="{FF2B5EF4-FFF2-40B4-BE49-F238E27FC236}">
                  <a16:creationId xmlns:a16="http://schemas.microsoft.com/office/drawing/2014/main" id="{00000000-0008-0000-0300-0000EA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123</xdr:row>
          <xdr:rowOff>0</xdr:rowOff>
        </xdr:from>
        <xdr:to>
          <xdr:col>4</xdr:col>
          <xdr:colOff>114300</xdr:colOff>
          <xdr:row>124</xdr:row>
          <xdr:rowOff>57150</xdr:rowOff>
        </xdr:to>
        <xdr:sp macro="" textlink="">
          <xdr:nvSpPr>
            <xdr:cNvPr id="5099" name="Check Box 1003" hidden="1">
              <a:extLst>
                <a:ext uri="{63B3BB69-23CF-44E3-9099-C40C66FF867C}">
                  <a14:compatExt spid="_x0000_s5099"/>
                </a:ext>
                <a:ext uri="{FF2B5EF4-FFF2-40B4-BE49-F238E27FC236}">
                  <a16:creationId xmlns:a16="http://schemas.microsoft.com/office/drawing/2014/main" id="{00000000-0008-0000-0300-0000EB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127</xdr:row>
          <xdr:rowOff>133350</xdr:rowOff>
        </xdr:from>
        <xdr:to>
          <xdr:col>0</xdr:col>
          <xdr:colOff>323850</xdr:colOff>
          <xdr:row>129</xdr:row>
          <xdr:rowOff>19050</xdr:rowOff>
        </xdr:to>
        <xdr:sp macro="" textlink="">
          <xdr:nvSpPr>
            <xdr:cNvPr id="5100" name="Check Box 1004" hidden="1">
              <a:extLst>
                <a:ext uri="{63B3BB69-23CF-44E3-9099-C40C66FF867C}">
                  <a14:compatExt spid="_x0000_s5100"/>
                </a:ext>
                <a:ext uri="{FF2B5EF4-FFF2-40B4-BE49-F238E27FC236}">
                  <a16:creationId xmlns:a16="http://schemas.microsoft.com/office/drawing/2014/main" id="{00000000-0008-0000-0300-0000EC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128</xdr:row>
          <xdr:rowOff>133350</xdr:rowOff>
        </xdr:from>
        <xdr:to>
          <xdr:col>0</xdr:col>
          <xdr:colOff>323850</xdr:colOff>
          <xdr:row>130</xdr:row>
          <xdr:rowOff>19050</xdr:rowOff>
        </xdr:to>
        <xdr:sp macro="" textlink="">
          <xdr:nvSpPr>
            <xdr:cNvPr id="5101" name="Check Box 1005" hidden="1">
              <a:extLst>
                <a:ext uri="{63B3BB69-23CF-44E3-9099-C40C66FF867C}">
                  <a14:compatExt spid="_x0000_s5101"/>
                </a:ext>
                <a:ext uri="{FF2B5EF4-FFF2-40B4-BE49-F238E27FC236}">
                  <a16:creationId xmlns:a16="http://schemas.microsoft.com/office/drawing/2014/main" id="{00000000-0008-0000-0300-0000ED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127</xdr:row>
          <xdr:rowOff>133350</xdr:rowOff>
        </xdr:from>
        <xdr:to>
          <xdr:col>0</xdr:col>
          <xdr:colOff>323850</xdr:colOff>
          <xdr:row>129</xdr:row>
          <xdr:rowOff>19050</xdr:rowOff>
        </xdr:to>
        <xdr:sp macro="" textlink="">
          <xdr:nvSpPr>
            <xdr:cNvPr id="5102" name="Check Box 1006" hidden="1">
              <a:extLst>
                <a:ext uri="{63B3BB69-23CF-44E3-9099-C40C66FF867C}">
                  <a14:compatExt spid="_x0000_s5102"/>
                </a:ext>
                <a:ext uri="{FF2B5EF4-FFF2-40B4-BE49-F238E27FC236}">
                  <a16:creationId xmlns:a16="http://schemas.microsoft.com/office/drawing/2014/main" id="{00000000-0008-0000-0300-0000EE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127</xdr:row>
          <xdr:rowOff>133350</xdr:rowOff>
        </xdr:from>
        <xdr:to>
          <xdr:col>0</xdr:col>
          <xdr:colOff>323850</xdr:colOff>
          <xdr:row>129</xdr:row>
          <xdr:rowOff>19050</xdr:rowOff>
        </xdr:to>
        <xdr:sp macro="" textlink="">
          <xdr:nvSpPr>
            <xdr:cNvPr id="5103" name="Check Box 1007" hidden="1">
              <a:extLst>
                <a:ext uri="{63B3BB69-23CF-44E3-9099-C40C66FF867C}">
                  <a14:compatExt spid="_x0000_s5103"/>
                </a:ext>
                <a:ext uri="{FF2B5EF4-FFF2-40B4-BE49-F238E27FC236}">
                  <a16:creationId xmlns:a16="http://schemas.microsoft.com/office/drawing/2014/main" id="{00000000-0008-0000-0300-0000EF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126</xdr:row>
          <xdr:rowOff>133350</xdr:rowOff>
        </xdr:from>
        <xdr:to>
          <xdr:col>0</xdr:col>
          <xdr:colOff>323850</xdr:colOff>
          <xdr:row>128</xdr:row>
          <xdr:rowOff>19050</xdr:rowOff>
        </xdr:to>
        <xdr:sp macro="" textlink="">
          <xdr:nvSpPr>
            <xdr:cNvPr id="5104" name="Check Box 1008" hidden="1">
              <a:extLst>
                <a:ext uri="{63B3BB69-23CF-44E3-9099-C40C66FF867C}">
                  <a14:compatExt spid="_x0000_s5104"/>
                </a:ext>
                <a:ext uri="{FF2B5EF4-FFF2-40B4-BE49-F238E27FC236}">
                  <a16:creationId xmlns:a16="http://schemas.microsoft.com/office/drawing/2014/main" id="{00000000-0008-0000-0300-0000F0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126</xdr:row>
          <xdr:rowOff>133350</xdr:rowOff>
        </xdr:from>
        <xdr:to>
          <xdr:col>0</xdr:col>
          <xdr:colOff>323850</xdr:colOff>
          <xdr:row>128</xdr:row>
          <xdr:rowOff>19050</xdr:rowOff>
        </xdr:to>
        <xdr:sp macro="" textlink="">
          <xdr:nvSpPr>
            <xdr:cNvPr id="5105" name="Check Box 1009" hidden="1">
              <a:extLst>
                <a:ext uri="{63B3BB69-23CF-44E3-9099-C40C66FF867C}">
                  <a14:compatExt spid="_x0000_s5105"/>
                </a:ext>
                <a:ext uri="{FF2B5EF4-FFF2-40B4-BE49-F238E27FC236}">
                  <a16:creationId xmlns:a16="http://schemas.microsoft.com/office/drawing/2014/main" id="{00000000-0008-0000-0300-0000F1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126</xdr:row>
          <xdr:rowOff>133350</xdr:rowOff>
        </xdr:from>
        <xdr:to>
          <xdr:col>0</xdr:col>
          <xdr:colOff>323850</xdr:colOff>
          <xdr:row>128</xdr:row>
          <xdr:rowOff>19050</xdr:rowOff>
        </xdr:to>
        <xdr:sp macro="" textlink="">
          <xdr:nvSpPr>
            <xdr:cNvPr id="5106" name="Check Box 1010" hidden="1">
              <a:extLst>
                <a:ext uri="{63B3BB69-23CF-44E3-9099-C40C66FF867C}">
                  <a14:compatExt spid="_x0000_s5106"/>
                </a:ext>
                <a:ext uri="{FF2B5EF4-FFF2-40B4-BE49-F238E27FC236}">
                  <a16:creationId xmlns:a16="http://schemas.microsoft.com/office/drawing/2014/main" id="{00000000-0008-0000-0300-0000F2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137</xdr:row>
          <xdr:rowOff>133350</xdr:rowOff>
        </xdr:from>
        <xdr:to>
          <xdr:col>0</xdr:col>
          <xdr:colOff>323850</xdr:colOff>
          <xdr:row>139</xdr:row>
          <xdr:rowOff>19050</xdr:rowOff>
        </xdr:to>
        <xdr:sp macro="" textlink="">
          <xdr:nvSpPr>
            <xdr:cNvPr id="5107" name="Check Box 1011" hidden="1">
              <a:extLst>
                <a:ext uri="{63B3BB69-23CF-44E3-9099-C40C66FF867C}">
                  <a14:compatExt spid="_x0000_s5107"/>
                </a:ext>
                <a:ext uri="{FF2B5EF4-FFF2-40B4-BE49-F238E27FC236}">
                  <a16:creationId xmlns:a16="http://schemas.microsoft.com/office/drawing/2014/main" id="{00000000-0008-0000-0300-0000F3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122</xdr:row>
          <xdr:rowOff>152400</xdr:rowOff>
        </xdr:from>
        <xdr:to>
          <xdr:col>1</xdr:col>
          <xdr:colOff>133350</xdr:colOff>
          <xdr:row>124</xdr:row>
          <xdr:rowOff>57150</xdr:rowOff>
        </xdr:to>
        <xdr:sp macro="" textlink="">
          <xdr:nvSpPr>
            <xdr:cNvPr id="5108" name="Check Box 1012" hidden="1">
              <a:extLst>
                <a:ext uri="{63B3BB69-23CF-44E3-9099-C40C66FF867C}">
                  <a14:compatExt spid="_x0000_s5108"/>
                </a:ext>
                <a:ext uri="{FF2B5EF4-FFF2-40B4-BE49-F238E27FC236}">
                  <a16:creationId xmlns:a16="http://schemas.microsoft.com/office/drawing/2014/main" id="{00000000-0008-0000-0300-0000F4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123</xdr:row>
          <xdr:rowOff>133350</xdr:rowOff>
        </xdr:from>
        <xdr:to>
          <xdr:col>1</xdr:col>
          <xdr:colOff>114300</xdr:colOff>
          <xdr:row>125</xdr:row>
          <xdr:rowOff>38100</xdr:rowOff>
        </xdr:to>
        <xdr:sp macro="" textlink="">
          <xdr:nvSpPr>
            <xdr:cNvPr id="5109" name="Check Box 1013" hidden="1">
              <a:extLst>
                <a:ext uri="{63B3BB69-23CF-44E3-9099-C40C66FF867C}">
                  <a14:compatExt spid="_x0000_s5109"/>
                </a:ext>
                <a:ext uri="{FF2B5EF4-FFF2-40B4-BE49-F238E27FC236}">
                  <a16:creationId xmlns:a16="http://schemas.microsoft.com/office/drawing/2014/main" id="{00000000-0008-0000-0300-0000F5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123</xdr:row>
          <xdr:rowOff>0</xdr:rowOff>
        </xdr:from>
        <xdr:to>
          <xdr:col>4</xdr:col>
          <xdr:colOff>114300</xdr:colOff>
          <xdr:row>124</xdr:row>
          <xdr:rowOff>57150</xdr:rowOff>
        </xdr:to>
        <xdr:sp macro="" textlink="">
          <xdr:nvSpPr>
            <xdr:cNvPr id="5110" name="Check Box 1014" hidden="1">
              <a:extLst>
                <a:ext uri="{63B3BB69-23CF-44E3-9099-C40C66FF867C}">
                  <a14:compatExt spid="_x0000_s5110"/>
                </a:ext>
                <a:ext uri="{FF2B5EF4-FFF2-40B4-BE49-F238E27FC236}">
                  <a16:creationId xmlns:a16="http://schemas.microsoft.com/office/drawing/2014/main" id="{00000000-0008-0000-0300-0000F6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127</xdr:row>
          <xdr:rowOff>133350</xdr:rowOff>
        </xdr:from>
        <xdr:to>
          <xdr:col>0</xdr:col>
          <xdr:colOff>323850</xdr:colOff>
          <xdr:row>129</xdr:row>
          <xdr:rowOff>19050</xdr:rowOff>
        </xdr:to>
        <xdr:sp macro="" textlink="">
          <xdr:nvSpPr>
            <xdr:cNvPr id="5111" name="Check Box 1015" hidden="1">
              <a:extLst>
                <a:ext uri="{63B3BB69-23CF-44E3-9099-C40C66FF867C}">
                  <a14:compatExt spid="_x0000_s5111"/>
                </a:ext>
                <a:ext uri="{FF2B5EF4-FFF2-40B4-BE49-F238E27FC236}">
                  <a16:creationId xmlns:a16="http://schemas.microsoft.com/office/drawing/2014/main" id="{00000000-0008-0000-0300-0000F7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128</xdr:row>
          <xdr:rowOff>133350</xdr:rowOff>
        </xdr:from>
        <xdr:to>
          <xdr:col>0</xdr:col>
          <xdr:colOff>323850</xdr:colOff>
          <xdr:row>130</xdr:row>
          <xdr:rowOff>19050</xdr:rowOff>
        </xdr:to>
        <xdr:sp macro="" textlink="">
          <xdr:nvSpPr>
            <xdr:cNvPr id="5112" name="Check Box 1016" hidden="1">
              <a:extLst>
                <a:ext uri="{63B3BB69-23CF-44E3-9099-C40C66FF867C}">
                  <a14:compatExt spid="_x0000_s5112"/>
                </a:ext>
                <a:ext uri="{FF2B5EF4-FFF2-40B4-BE49-F238E27FC236}">
                  <a16:creationId xmlns:a16="http://schemas.microsoft.com/office/drawing/2014/main" id="{00000000-0008-0000-0300-0000F8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127</xdr:row>
          <xdr:rowOff>133350</xdr:rowOff>
        </xdr:from>
        <xdr:to>
          <xdr:col>0</xdr:col>
          <xdr:colOff>323850</xdr:colOff>
          <xdr:row>129</xdr:row>
          <xdr:rowOff>19050</xdr:rowOff>
        </xdr:to>
        <xdr:sp macro="" textlink="">
          <xdr:nvSpPr>
            <xdr:cNvPr id="5113" name="Check Box 1017" hidden="1">
              <a:extLst>
                <a:ext uri="{63B3BB69-23CF-44E3-9099-C40C66FF867C}">
                  <a14:compatExt spid="_x0000_s5113"/>
                </a:ext>
                <a:ext uri="{FF2B5EF4-FFF2-40B4-BE49-F238E27FC236}">
                  <a16:creationId xmlns:a16="http://schemas.microsoft.com/office/drawing/2014/main" id="{00000000-0008-0000-0300-0000F9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127</xdr:row>
          <xdr:rowOff>133350</xdr:rowOff>
        </xdr:from>
        <xdr:to>
          <xdr:col>0</xdr:col>
          <xdr:colOff>323850</xdr:colOff>
          <xdr:row>129</xdr:row>
          <xdr:rowOff>19050</xdr:rowOff>
        </xdr:to>
        <xdr:sp macro="" textlink="">
          <xdr:nvSpPr>
            <xdr:cNvPr id="5114" name="Check Box 1018" hidden="1">
              <a:extLst>
                <a:ext uri="{63B3BB69-23CF-44E3-9099-C40C66FF867C}">
                  <a14:compatExt spid="_x0000_s5114"/>
                </a:ext>
                <a:ext uri="{FF2B5EF4-FFF2-40B4-BE49-F238E27FC236}">
                  <a16:creationId xmlns:a16="http://schemas.microsoft.com/office/drawing/2014/main" id="{00000000-0008-0000-0300-0000FA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126</xdr:row>
          <xdr:rowOff>133350</xdr:rowOff>
        </xdr:from>
        <xdr:to>
          <xdr:col>0</xdr:col>
          <xdr:colOff>323850</xdr:colOff>
          <xdr:row>128</xdr:row>
          <xdr:rowOff>19050</xdr:rowOff>
        </xdr:to>
        <xdr:sp macro="" textlink="">
          <xdr:nvSpPr>
            <xdr:cNvPr id="5115" name="Check Box 1019" hidden="1">
              <a:extLst>
                <a:ext uri="{63B3BB69-23CF-44E3-9099-C40C66FF867C}">
                  <a14:compatExt spid="_x0000_s5115"/>
                </a:ext>
                <a:ext uri="{FF2B5EF4-FFF2-40B4-BE49-F238E27FC236}">
                  <a16:creationId xmlns:a16="http://schemas.microsoft.com/office/drawing/2014/main" id="{00000000-0008-0000-0300-0000FB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126</xdr:row>
          <xdr:rowOff>133350</xdr:rowOff>
        </xdr:from>
        <xdr:to>
          <xdr:col>0</xdr:col>
          <xdr:colOff>323850</xdr:colOff>
          <xdr:row>128</xdr:row>
          <xdr:rowOff>19050</xdr:rowOff>
        </xdr:to>
        <xdr:sp macro="" textlink="">
          <xdr:nvSpPr>
            <xdr:cNvPr id="5116" name="Check Box 1020" hidden="1">
              <a:extLst>
                <a:ext uri="{63B3BB69-23CF-44E3-9099-C40C66FF867C}">
                  <a14:compatExt spid="_x0000_s5116"/>
                </a:ext>
                <a:ext uri="{FF2B5EF4-FFF2-40B4-BE49-F238E27FC236}">
                  <a16:creationId xmlns:a16="http://schemas.microsoft.com/office/drawing/2014/main" id="{00000000-0008-0000-0300-0000FC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126</xdr:row>
          <xdr:rowOff>133350</xdr:rowOff>
        </xdr:from>
        <xdr:to>
          <xdr:col>0</xdr:col>
          <xdr:colOff>323850</xdr:colOff>
          <xdr:row>128</xdr:row>
          <xdr:rowOff>19050</xdr:rowOff>
        </xdr:to>
        <xdr:sp macro="" textlink="">
          <xdr:nvSpPr>
            <xdr:cNvPr id="5117" name="Check Box 1021" hidden="1">
              <a:extLst>
                <a:ext uri="{63B3BB69-23CF-44E3-9099-C40C66FF867C}">
                  <a14:compatExt spid="_x0000_s5117"/>
                </a:ext>
                <a:ext uri="{FF2B5EF4-FFF2-40B4-BE49-F238E27FC236}">
                  <a16:creationId xmlns:a16="http://schemas.microsoft.com/office/drawing/2014/main" id="{00000000-0008-0000-0300-0000FD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137</xdr:row>
          <xdr:rowOff>133350</xdr:rowOff>
        </xdr:from>
        <xdr:to>
          <xdr:col>0</xdr:col>
          <xdr:colOff>323850</xdr:colOff>
          <xdr:row>139</xdr:row>
          <xdr:rowOff>19050</xdr:rowOff>
        </xdr:to>
        <xdr:sp macro="" textlink="">
          <xdr:nvSpPr>
            <xdr:cNvPr id="5118" name="Check Box 1022" hidden="1">
              <a:extLst>
                <a:ext uri="{63B3BB69-23CF-44E3-9099-C40C66FF867C}">
                  <a14:compatExt spid="_x0000_s5118"/>
                </a:ext>
                <a:ext uri="{FF2B5EF4-FFF2-40B4-BE49-F238E27FC236}">
                  <a16:creationId xmlns:a16="http://schemas.microsoft.com/office/drawing/2014/main" id="{00000000-0008-0000-0300-0000FE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122</xdr:row>
          <xdr:rowOff>152400</xdr:rowOff>
        </xdr:from>
        <xdr:to>
          <xdr:col>1</xdr:col>
          <xdr:colOff>133350</xdr:colOff>
          <xdr:row>124</xdr:row>
          <xdr:rowOff>57150</xdr:rowOff>
        </xdr:to>
        <xdr:sp macro="" textlink="">
          <xdr:nvSpPr>
            <xdr:cNvPr id="5119" name="Check Box 1023" hidden="1">
              <a:extLst>
                <a:ext uri="{63B3BB69-23CF-44E3-9099-C40C66FF867C}">
                  <a14:compatExt spid="_x0000_s5119"/>
                </a:ext>
                <a:ext uri="{FF2B5EF4-FFF2-40B4-BE49-F238E27FC236}">
                  <a16:creationId xmlns:a16="http://schemas.microsoft.com/office/drawing/2014/main" id="{00000000-0008-0000-0300-0000FF1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123</xdr:row>
          <xdr:rowOff>133350</xdr:rowOff>
        </xdr:from>
        <xdr:to>
          <xdr:col>1</xdr:col>
          <xdr:colOff>114300</xdr:colOff>
          <xdr:row>125</xdr:row>
          <xdr:rowOff>38100</xdr:rowOff>
        </xdr:to>
        <xdr:sp macro="" textlink="">
          <xdr:nvSpPr>
            <xdr:cNvPr id="11264" name="Check Box 1024" hidden="1">
              <a:extLst>
                <a:ext uri="{63B3BB69-23CF-44E3-9099-C40C66FF867C}">
                  <a14:compatExt spid="_x0000_s11264"/>
                </a:ext>
                <a:ext uri="{FF2B5EF4-FFF2-40B4-BE49-F238E27FC236}">
                  <a16:creationId xmlns:a16="http://schemas.microsoft.com/office/drawing/2014/main" id="{00000000-0008-0000-0300-00000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123</xdr:row>
          <xdr:rowOff>0</xdr:rowOff>
        </xdr:from>
        <xdr:to>
          <xdr:col>4</xdr:col>
          <xdr:colOff>114300</xdr:colOff>
          <xdr:row>124</xdr:row>
          <xdr:rowOff>57150</xdr:rowOff>
        </xdr:to>
        <xdr:sp macro="" textlink="">
          <xdr:nvSpPr>
            <xdr:cNvPr id="11265" name="Check Box 1025" hidden="1">
              <a:extLst>
                <a:ext uri="{63B3BB69-23CF-44E3-9099-C40C66FF867C}">
                  <a14:compatExt spid="_x0000_s11265"/>
                </a:ext>
                <a:ext uri="{FF2B5EF4-FFF2-40B4-BE49-F238E27FC236}">
                  <a16:creationId xmlns:a16="http://schemas.microsoft.com/office/drawing/2014/main" id="{00000000-0008-0000-0300-00000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127</xdr:row>
          <xdr:rowOff>133350</xdr:rowOff>
        </xdr:from>
        <xdr:to>
          <xdr:col>0</xdr:col>
          <xdr:colOff>323850</xdr:colOff>
          <xdr:row>129</xdr:row>
          <xdr:rowOff>19050</xdr:rowOff>
        </xdr:to>
        <xdr:sp macro="" textlink="">
          <xdr:nvSpPr>
            <xdr:cNvPr id="11266" name="Check Box 1026" hidden="1">
              <a:extLst>
                <a:ext uri="{63B3BB69-23CF-44E3-9099-C40C66FF867C}">
                  <a14:compatExt spid="_x0000_s11266"/>
                </a:ext>
                <a:ext uri="{FF2B5EF4-FFF2-40B4-BE49-F238E27FC236}">
                  <a16:creationId xmlns:a16="http://schemas.microsoft.com/office/drawing/2014/main" id="{00000000-0008-0000-0300-00000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128</xdr:row>
          <xdr:rowOff>133350</xdr:rowOff>
        </xdr:from>
        <xdr:to>
          <xdr:col>0</xdr:col>
          <xdr:colOff>323850</xdr:colOff>
          <xdr:row>130</xdr:row>
          <xdr:rowOff>19050</xdr:rowOff>
        </xdr:to>
        <xdr:sp macro="" textlink="">
          <xdr:nvSpPr>
            <xdr:cNvPr id="11267" name="Check Box 1027" hidden="1">
              <a:extLst>
                <a:ext uri="{63B3BB69-23CF-44E3-9099-C40C66FF867C}">
                  <a14:compatExt spid="_x0000_s11267"/>
                </a:ext>
                <a:ext uri="{FF2B5EF4-FFF2-40B4-BE49-F238E27FC236}">
                  <a16:creationId xmlns:a16="http://schemas.microsoft.com/office/drawing/2014/main" id="{00000000-0008-0000-0300-00000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127</xdr:row>
          <xdr:rowOff>133350</xdr:rowOff>
        </xdr:from>
        <xdr:to>
          <xdr:col>0</xdr:col>
          <xdr:colOff>323850</xdr:colOff>
          <xdr:row>129</xdr:row>
          <xdr:rowOff>19050</xdr:rowOff>
        </xdr:to>
        <xdr:sp macro="" textlink="">
          <xdr:nvSpPr>
            <xdr:cNvPr id="11268" name="Check Box 1028" hidden="1">
              <a:extLst>
                <a:ext uri="{63B3BB69-23CF-44E3-9099-C40C66FF867C}">
                  <a14:compatExt spid="_x0000_s11268"/>
                </a:ext>
                <a:ext uri="{FF2B5EF4-FFF2-40B4-BE49-F238E27FC236}">
                  <a16:creationId xmlns:a16="http://schemas.microsoft.com/office/drawing/2014/main" id="{00000000-0008-0000-0300-00000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127</xdr:row>
          <xdr:rowOff>133350</xdr:rowOff>
        </xdr:from>
        <xdr:to>
          <xdr:col>0</xdr:col>
          <xdr:colOff>323850</xdr:colOff>
          <xdr:row>129</xdr:row>
          <xdr:rowOff>19050</xdr:rowOff>
        </xdr:to>
        <xdr:sp macro="" textlink="">
          <xdr:nvSpPr>
            <xdr:cNvPr id="11269" name="Check Box 1029" hidden="1">
              <a:extLst>
                <a:ext uri="{63B3BB69-23CF-44E3-9099-C40C66FF867C}">
                  <a14:compatExt spid="_x0000_s11269"/>
                </a:ext>
                <a:ext uri="{FF2B5EF4-FFF2-40B4-BE49-F238E27FC236}">
                  <a16:creationId xmlns:a16="http://schemas.microsoft.com/office/drawing/2014/main" id="{00000000-0008-0000-0300-00000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126</xdr:row>
          <xdr:rowOff>133350</xdr:rowOff>
        </xdr:from>
        <xdr:to>
          <xdr:col>0</xdr:col>
          <xdr:colOff>323850</xdr:colOff>
          <xdr:row>128</xdr:row>
          <xdr:rowOff>19050</xdr:rowOff>
        </xdr:to>
        <xdr:sp macro="" textlink="">
          <xdr:nvSpPr>
            <xdr:cNvPr id="11270" name="Check Box 1030" hidden="1">
              <a:extLst>
                <a:ext uri="{63B3BB69-23CF-44E3-9099-C40C66FF867C}">
                  <a14:compatExt spid="_x0000_s11270"/>
                </a:ext>
                <a:ext uri="{FF2B5EF4-FFF2-40B4-BE49-F238E27FC236}">
                  <a16:creationId xmlns:a16="http://schemas.microsoft.com/office/drawing/2014/main" id="{00000000-0008-0000-0300-00000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126</xdr:row>
          <xdr:rowOff>133350</xdr:rowOff>
        </xdr:from>
        <xdr:to>
          <xdr:col>0</xdr:col>
          <xdr:colOff>323850</xdr:colOff>
          <xdr:row>128</xdr:row>
          <xdr:rowOff>19050</xdr:rowOff>
        </xdr:to>
        <xdr:sp macro="" textlink="">
          <xdr:nvSpPr>
            <xdr:cNvPr id="11271" name="Check Box 1031" hidden="1">
              <a:extLst>
                <a:ext uri="{63B3BB69-23CF-44E3-9099-C40C66FF867C}">
                  <a14:compatExt spid="_x0000_s11271"/>
                </a:ext>
                <a:ext uri="{FF2B5EF4-FFF2-40B4-BE49-F238E27FC236}">
                  <a16:creationId xmlns:a16="http://schemas.microsoft.com/office/drawing/2014/main" id="{00000000-0008-0000-0300-00000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126</xdr:row>
          <xdr:rowOff>133350</xdr:rowOff>
        </xdr:from>
        <xdr:to>
          <xdr:col>0</xdr:col>
          <xdr:colOff>323850</xdr:colOff>
          <xdr:row>128</xdr:row>
          <xdr:rowOff>19050</xdr:rowOff>
        </xdr:to>
        <xdr:sp macro="" textlink="">
          <xdr:nvSpPr>
            <xdr:cNvPr id="11272" name="Check Box 1032" hidden="1">
              <a:extLst>
                <a:ext uri="{63B3BB69-23CF-44E3-9099-C40C66FF867C}">
                  <a14:compatExt spid="_x0000_s11272"/>
                </a:ext>
                <a:ext uri="{FF2B5EF4-FFF2-40B4-BE49-F238E27FC236}">
                  <a16:creationId xmlns:a16="http://schemas.microsoft.com/office/drawing/2014/main" id="{00000000-0008-0000-0300-00000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137</xdr:row>
          <xdr:rowOff>133350</xdr:rowOff>
        </xdr:from>
        <xdr:to>
          <xdr:col>0</xdr:col>
          <xdr:colOff>323850</xdr:colOff>
          <xdr:row>139</xdr:row>
          <xdr:rowOff>19050</xdr:rowOff>
        </xdr:to>
        <xdr:sp macro="" textlink="">
          <xdr:nvSpPr>
            <xdr:cNvPr id="11273" name="Check Box 1033" hidden="1">
              <a:extLst>
                <a:ext uri="{63B3BB69-23CF-44E3-9099-C40C66FF867C}">
                  <a14:compatExt spid="_x0000_s11273"/>
                </a:ext>
                <a:ext uri="{FF2B5EF4-FFF2-40B4-BE49-F238E27FC236}">
                  <a16:creationId xmlns:a16="http://schemas.microsoft.com/office/drawing/2014/main" id="{00000000-0008-0000-0300-00000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122</xdr:row>
          <xdr:rowOff>152400</xdr:rowOff>
        </xdr:from>
        <xdr:to>
          <xdr:col>1</xdr:col>
          <xdr:colOff>133350</xdr:colOff>
          <xdr:row>124</xdr:row>
          <xdr:rowOff>57150</xdr:rowOff>
        </xdr:to>
        <xdr:sp macro="" textlink="">
          <xdr:nvSpPr>
            <xdr:cNvPr id="11274" name="Check Box 1034" hidden="1">
              <a:extLst>
                <a:ext uri="{63B3BB69-23CF-44E3-9099-C40C66FF867C}">
                  <a14:compatExt spid="_x0000_s11274"/>
                </a:ext>
                <a:ext uri="{FF2B5EF4-FFF2-40B4-BE49-F238E27FC236}">
                  <a16:creationId xmlns:a16="http://schemas.microsoft.com/office/drawing/2014/main" id="{00000000-0008-0000-0300-00000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123</xdr:row>
          <xdr:rowOff>133350</xdr:rowOff>
        </xdr:from>
        <xdr:to>
          <xdr:col>1</xdr:col>
          <xdr:colOff>114300</xdr:colOff>
          <xdr:row>125</xdr:row>
          <xdr:rowOff>38100</xdr:rowOff>
        </xdr:to>
        <xdr:sp macro="" textlink="">
          <xdr:nvSpPr>
            <xdr:cNvPr id="11275" name="Check Box 1035" hidden="1">
              <a:extLst>
                <a:ext uri="{63B3BB69-23CF-44E3-9099-C40C66FF867C}">
                  <a14:compatExt spid="_x0000_s11275"/>
                </a:ext>
                <a:ext uri="{FF2B5EF4-FFF2-40B4-BE49-F238E27FC236}">
                  <a16:creationId xmlns:a16="http://schemas.microsoft.com/office/drawing/2014/main" id="{00000000-0008-0000-0300-00000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123</xdr:row>
          <xdr:rowOff>0</xdr:rowOff>
        </xdr:from>
        <xdr:to>
          <xdr:col>4</xdr:col>
          <xdr:colOff>114300</xdr:colOff>
          <xdr:row>124</xdr:row>
          <xdr:rowOff>57150</xdr:rowOff>
        </xdr:to>
        <xdr:sp macro="" textlink="">
          <xdr:nvSpPr>
            <xdr:cNvPr id="11276" name="Check Box 1036" hidden="1">
              <a:extLst>
                <a:ext uri="{63B3BB69-23CF-44E3-9099-C40C66FF867C}">
                  <a14:compatExt spid="_x0000_s11276"/>
                </a:ext>
                <a:ext uri="{FF2B5EF4-FFF2-40B4-BE49-F238E27FC236}">
                  <a16:creationId xmlns:a16="http://schemas.microsoft.com/office/drawing/2014/main" id="{00000000-0008-0000-0300-00000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127</xdr:row>
          <xdr:rowOff>133350</xdr:rowOff>
        </xdr:from>
        <xdr:to>
          <xdr:col>0</xdr:col>
          <xdr:colOff>323850</xdr:colOff>
          <xdr:row>129</xdr:row>
          <xdr:rowOff>19050</xdr:rowOff>
        </xdr:to>
        <xdr:sp macro="" textlink="">
          <xdr:nvSpPr>
            <xdr:cNvPr id="11277" name="Check Box 1037" hidden="1">
              <a:extLst>
                <a:ext uri="{63B3BB69-23CF-44E3-9099-C40C66FF867C}">
                  <a14:compatExt spid="_x0000_s11277"/>
                </a:ext>
                <a:ext uri="{FF2B5EF4-FFF2-40B4-BE49-F238E27FC236}">
                  <a16:creationId xmlns:a16="http://schemas.microsoft.com/office/drawing/2014/main" id="{00000000-0008-0000-0300-00000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128</xdr:row>
          <xdr:rowOff>133350</xdr:rowOff>
        </xdr:from>
        <xdr:to>
          <xdr:col>0</xdr:col>
          <xdr:colOff>323850</xdr:colOff>
          <xdr:row>130</xdr:row>
          <xdr:rowOff>19050</xdr:rowOff>
        </xdr:to>
        <xdr:sp macro="" textlink="">
          <xdr:nvSpPr>
            <xdr:cNvPr id="11278" name="Check Box 1038" hidden="1">
              <a:extLst>
                <a:ext uri="{63B3BB69-23CF-44E3-9099-C40C66FF867C}">
                  <a14:compatExt spid="_x0000_s11278"/>
                </a:ext>
                <a:ext uri="{FF2B5EF4-FFF2-40B4-BE49-F238E27FC236}">
                  <a16:creationId xmlns:a16="http://schemas.microsoft.com/office/drawing/2014/main" id="{00000000-0008-0000-0300-00000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127</xdr:row>
          <xdr:rowOff>133350</xdr:rowOff>
        </xdr:from>
        <xdr:to>
          <xdr:col>0</xdr:col>
          <xdr:colOff>323850</xdr:colOff>
          <xdr:row>129</xdr:row>
          <xdr:rowOff>19050</xdr:rowOff>
        </xdr:to>
        <xdr:sp macro="" textlink="">
          <xdr:nvSpPr>
            <xdr:cNvPr id="11279" name="Check Box 1039" hidden="1">
              <a:extLst>
                <a:ext uri="{63B3BB69-23CF-44E3-9099-C40C66FF867C}">
                  <a14:compatExt spid="_x0000_s11279"/>
                </a:ext>
                <a:ext uri="{FF2B5EF4-FFF2-40B4-BE49-F238E27FC236}">
                  <a16:creationId xmlns:a16="http://schemas.microsoft.com/office/drawing/2014/main" id="{00000000-0008-0000-0300-00000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127</xdr:row>
          <xdr:rowOff>133350</xdr:rowOff>
        </xdr:from>
        <xdr:to>
          <xdr:col>0</xdr:col>
          <xdr:colOff>323850</xdr:colOff>
          <xdr:row>129</xdr:row>
          <xdr:rowOff>19050</xdr:rowOff>
        </xdr:to>
        <xdr:sp macro="" textlink="">
          <xdr:nvSpPr>
            <xdr:cNvPr id="11280" name="Check Box 1040" hidden="1">
              <a:extLst>
                <a:ext uri="{63B3BB69-23CF-44E3-9099-C40C66FF867C}">
                  <a14:compatExt spid="_x0000_s11280"/>
                </a:ext>
                <a:ext uri="{FF2B5EF4-FFF2-40B4-BE49-F238E27FC236}">
                  <a16:creationId xmlns:a16="http://schemas.microsoft.com/office/drawing/2014/main" id="{00000000-0008-0000-0300-00001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126</xdr:row>
          <xdr:rowOff>133350</xdr:rowOff>
        </xdr:from>
        <xdr:to>
          <xdr:col>0</xdr:col>
          <xdr:colOff>323850</xdr:colOff>
          <xdr:row>128</xdr:row>
          <xdr:rowOff>19050</xdr:rowOff>
        </xdr:to>
        <xdr:sp macro="" textlink="">
          <xdr:nvSpPr>
            <xdr:cNvPr id="11281" name="Check Box 1041" hidden="1">
              <a:extLst>
                <a:ext uri="{63B3BB69-23CF-44E3-9099-C40C66FF867C}">
                  <a14:compatExt spid="_x0000_s11281"/>
                </a:ext>
                <a:ext uri="{FF2B5EF4-FFF2-40B4-BE49-F238E27FC236}">
                  <a16:creationId xmlns:a16="http://schemas.microsoft.com/office/drawing/2014/main" id="{00000000-0008-0000-0300-00001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126</xdr:row>
          <xdr:rowOff>133350</xdr:rowOff>
        </xdr:from>
        <xdr:to>
          <xdr:col>0</xdr:col>
          <xdr:colOff>323850</xdr:colOff>
          <xdr:row>128</xdr:row>
          <xdr:rowOff>19050</xdr:rowOff>
        </xdr:to>
        <xdr:sp macro="" textlink="">
          <xdr:nvSpPr>
            <xdr:cNvPr id="11282" name="Check Box 1042" hidden="1">
              <a:extLst>
                <a:ext uri="{63B3BB69-23CF-44E3-9099-C40C66FF867C}">
                  <a14:compatExt spid="_x0000_s11282"/>
                </a:ext>
                <a:ext uri="{FF2B5EF4-FFF2-40B4-BE49-F238E27FC236}">
                  <a16:creationId xmlns:a16="http://schemas.microsoft.com/office/drawing/2014/main" id="{00000000-0008-0000-0300-00001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126</xdr:row>
          <xdr:rowOff>133350</xdr:rowOff>
        </xdr:from>
        <xdr:to>
          <xdr:col>0</xdr:col>
          <xdr:colOff>323850</xdr:colOff>
          <xdr:row>128</xdr:row>
          <xdr:rowOff>19050</xdr:rowOff>
        </xdr:to>
        <xdr:sp macro="" textlink="">
          <xdr:nvSpPr>
            <xdr:cNvPr id="11283" name="Check Box 1043" hidden="1">
              <a:extLst>
                <a:ext uri="{63B3BB69-23CF-44E3-9099-C40C66FF867C}">
                  <a14:compatExt spid="_x0000_s11283"/>
                </a:ext>
                <a:ext uri="{FF2B5EF4-FFF2-40B4-BE49-F238E27FC236}">
                  <a16:creationId xmlns:a16="http://schemas.microsoft.com/office/drawing/2014/main" id="{00000000-0008-0000-0300-00001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137</xdr:row>
          <xdr:rowOff>133350</xdr:rowOff>
        </xdr:from>
        <xdr:to>
          <xdr:col>0</xdr:col>
          <xdr:colOff>323850</xdr:colOff>
          <xdr:row>139</xdr:row>
          <xdr:rowOff>19050</xdr:rowOff>
        </xdr:to>
        <xdr:sp macro="" textlink="">
          <xdr:nvSpPr>
            <xdr:cNvPr id="11284" name="Check Box 1044" hidden="1">
              <a:extLst>
                <a:ext uri="{63B3BB69-23CF-44E3-9099-C40C66FF867C}">
                  <a14:compatExt spid="_x0000_s11284"/>
                </a:ext>
                <a:ext uri="{FF2B5EF4-FFF2-40B4-BE49-F238E27FC236}">
                  <a16:creationId xmlns:a16="http://schemas.microsoft.com/office/drawing/2014/main" id="{00000000-0008-0000-0300-00001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122</xdr:row>
          <xdr:rowOff>152400</xdr:rowOff>
        </xdr:from>
        <xdr:to>
          <xdr:col>1</xdr:col>
          <xdr:colOff>133350</xdr:colOff>
          <xdr:row>124</xdr:row>
          <xdr:rowOff>57150</xdr:rowOff>
        </xdr:to>
        <xdr:sp macro="" textlink="">
          <xdr:nvSpPr>
            <xdr:cNvPr id="11285" name="Check Box 1045" hidden="1">
              <a:extLst>
                <a:ext uri="{63B3BB69-23CF-44E3-9099-C40C66FF867C}">
                  <a14:compatExt spid="_x0000_s11285"/>
                </a:ext>
                <a:ext uri="{FF2B5EF4-FFF2-40B4-BE49-F238E27FC236}">
                  <a16:creationId xmlns:a16="http://schemas.microsoft.com/office/drawing/2014/main" id="{00000000-0008-0000-0300-00001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123</xdr:row>
          <xdr:rowOff>133350</xdr:rowOff>
        </xdr:from>
        <xdr:to>
          <xdr:col>1</xdr:col>
          <xdr:colOff>114300</xdr:colOff>
          <xdr:row>125</xdr:row>
          <xdr:rowOff>38100</xdr:rowOff>
        </xdr:to>
        <xdr:sp macro="" textlink="">
          <xdr:nvSpPr>
            <xdr:cNvPr id="11286" name="Check Box 1046" hidden="1">
              <a:extLst>
                <a:ext uri="{63B3BB69-23CF-44E3-9099-C40C66FF867C}">
                  <a14:compatExt spid="_x0000_s11286"/>
                </a:ext>
                <a:ext uri="{FF2B5EF4-FFF2-40B4-BE49-F238E27FC236}">
                  <a16:creationId xmlns:a16="http://schemas.microsoft.com/office/drawing/2014/main" id="{00000000-0008-0000-0300-00001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123</xdr:row>
          <xdr:rowOff>0</xdr:rowOff>
        </xdr:from>
        <xdr:to>
          <xdr:col>4</xdr:col>
          <xdr:colOff>114300</xdr:colOff>
          <xdr:row>124</xdr:row>
          <xdr:rowOff>57150</xdr:rowOff>
        </xdr:to>
        <xdr:sp macro="" textlink="">
          <xdr:nvSpPr>
            <xdr:cNvPr id="11287" name="Check Box 1047" hidden="1">
              <a:extLst>
                <a:ext uri="{63B3BB69-23CF-44E3-9099-C40C66FF867C}">
                  <a14:compatExt spid="_x0000_s11287"/>
                </a:ext>
                <a:ext uri="{FF2B5EF4-FFF2-40B4-BE49-F238E27FC236}">
                  <a16:creationId xmlns:a16="http://schemas.microsoft.com/office/drawing/2014/main" id="{00000000-0008-0000-0300-00001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127</xdr:row>
          <xdr:rowOff>133350</xdr:rowOff>
        </xdr:from>
        <xdr:to>
          <xdr:col>0</xdr:col>
          <xdr:colOff>323850</xdr:colOff>
          <xdr:row>129</xdr:row>
          <xdr:rowOff>19050</xdr:rowOff>
        </xdr:to>
        <xdr:sp macro="" textlink="">
          <xdr:nvSpPr>
            <xdr:cNvPr id="11288" name="Check Box 1048" hidden="1">
              <a:extLst>
                <a:ext uri="{63B3BB69-23CF-44E3-9099-C40C66FF867C}">
                  <a14:compatExt spid="_x0000_s11288"/>
                </a:ext>
                <a:ext uri="{FF2B5EF4-FFF2-40B4-BE49-F238E27FC236}">
                  <a16:creationId xmlns:a16="http://schemas.microsoft.com/office/drawing/2014/main" id="{00000000-0008-0000-0300-00001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128</xdr:row>
          <xdr:rowOff>133350</xdr:rowOff>
        </xdr:from>
        <xdr:to>
          <xdr:col>0</xdr:col>
          <xdr:colOff>323850</xdr:colOff>
          <xdr:row>130</xdr:row>
          <xdr:rowOff>19050</xdr:rowOff>
        </xdr:to>
        <xdr:sp macro="" textlink="">
          <xdr:nvSpPr>
            <xdr:cNvPr id="11289" name="Check Box 1049" hidden="1">
              <a:extLst>
                <a:ext uri="{63B3BB69-23CF-44E3-9099-C40C66FF867C}">
                  <a14:compatExt spid="_x0000_s11289"/>
                </a:ext>
                <a:ext uri="{FF2B5EF4-FFF2-40B4-BE49-F238E27FC236}">
                  <a16:creationId xmlns:a16="http://schemas.microsoft.com/office/drawing/2014/main" id="{00000000-0008-0000-0300-00001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127</xdr:row>
          <xdr:rowOff>133350</xdr:rowOff>
        </xdr:from>
        <xdr:to>
          <xdr:col>0</xdr:col>
          <xdr:colOff>323850</xdr:colOff>
          <xdr:row>129</xdr:row>
          <xdr:rowOff>19050</xdr:rowOff>
        </xdr:to>
        <xdr:sp macro="" textlink="">
          <xdr:nvSpPr>
            <xdr:cNvPr id="11290" name="Check Box 1050" hidden="1">
              <a:extLst>
                <a:ext uri="{63B3BB69-23CF-44E3-9099-C40C66FF867C}">
                  <a14:compatExt spid="_x0000_s11290"/>
                </a:ext>
                <a:ext uri="{FF2B5EF4-FFF2-40B4-BE49-F238E27FC236}">
                  <a16:creationId xmlns:a16="http://schemas.microsoft.com/office/drawing/2014/main" id="{00000000-0008-0000-0300-00001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127</xdr:row>
          <xdr:rowOff>133350</xdr:rowOff>
        </xdr:from>
        <xdr:to>
          <xdr:col>0</xdr:col>
          <xdr:colOff>323850</xdr:colOff>
          <xdr:row>129</xdr:row>
          <xdr:rowOff>19050</xdr:rowOff>
        </xdr:to>
        <xdr:sp macro="" textlink="">
          <xdr:nvSpPr>
            <xdr:cNvPr id="11291" name="Check Box 1051" hidden="1">
              <a:extLst>
                <a:ext uri="{63B3BB69-23CF-44E3-9099-C40C66FF867C}">
                  <a14:compatExt spid="_x0000_s11291"/>
                </a:ext>
                <a:ext uri="{FF2B5EF4-FFF2-40B4-BE49-F238E27FC236}">
                  <a16:creationId xmlns:a16="http://schemas.microsoft.com/office/drawing/2014/main" id="{00000000-0008-0000-0300-00001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126</xdr:row>
          <xdr:rowOff>133350</xdr:rowOff>
        </xdr:from>
        <xdr:to>
          <xdr:col>0</xdr:col>
          <xdr:colOff>323850</xdr:colOff>
          <xdr:row>128</xdr:row>
          <xdr:rowOff>19050</xdr:rowOff>
        </xdr:to>
        <xdr:sp macro="" textlink="">
          <xdr:nvSpPr>
            <xdr:cNvPr id="11292" name="Check Box 1052" hidden="1">
              <a:extLst>
                <a:ext uri="{63B3BB69-23CF-44E3-9099-C40C66FF867C}">
                  <a14:compatExt spid="_x0000_s11292"/>
                </a:ext>
                <a:ext uri="{FF2B5EF4-FFF2-40B4-BE49-F238E27FC236}">
                  <a16:creationId xmlns:a16="http://schemas.microsoft.com/office/drawing/2014/main" id="{00000000-0008-0000-0300-00001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126</xdr:row>
          <xdr:rowOff>133350</xdr:rowOff>
        </xdr:from>
        <xdr:to>
          <xdr:col>0</xdr:col>
          <xdr:colOff>323850</xdr:colOff>
          <xdr:row>128</xdr:row>
          <xdr:rowOff>19050</xdr:rowOff>
        </xdr:to>
        <xdr:sp macro="" textlink="">
          <xdr:nvSpPr>
            <xdr:cNvPr id="11293" name="Check Box 1053" hidden="1">
              <a:extLst>
                <a:ext uri="{63B3BB69-23CF-44E3-9099-C40C66FF867C}">
                  <a14:compatExt spid="_x0000_s11293"/>
                </a:ext>
                <a:ext uri="{FF2B5EF4-FFF2-40B4-BE49-F238E27FC236}">
                  <a16:creationId xmlns:a16="http://schemas.microsoft.com/office/drawing/2014/main" id="{00000000-0008-0000-0300-00001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126</xdr:row>
          <xdr:rowOff>133350</xdr:rowOff>
        </xdr:from>
        <xdr:to>
          <xdr:col>0</xdr:col>
          <xdr:colOff>323850</xdr:colOff>
          <xdr:row>128</xdr:row>
          <xdr:rowOff>19050</xdr:rowOff>
        </xdr:to>
        <xdr:sp macro="" textlink="">
          <xdr:nvSpPr>
            <xdr:cNvPr id="11294" name="Check Box 1054" hidden="1">
              <a:extLst>
                <a:ext uri="{63B3BB69-23CF-44E3-9099-C40C66FF867C}">
                  <a14:compatExt spid="_x0000_s11294"/>
                </a:ext>
                <a:ext uri="{FF2B5EF4-FFF2-40B4-BE49-F238E27FC236}">
                  <a16:creationId xmlns:a16="http://schemas.microsoft.com/office/drawing/2014/main" id="{00000000-0008-0000-0300-00001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137</xdr:row>
          <xdr:rowOff>133350</xdr:rowOff>
        </xdr:from>
        <xdr:to>
          <xdr:col>0</xdr:col>
          <xdr:colOff>323850</xdr:colOff>
          <xdr:row>139</xdr:row>
          <xdr:rowOff>19050</xdr:rowOff>
        </xdr:to>
        <xdr:sp macro="" textlink="">
          <xdr:nvSpPr>
            <xdr:cNvPr id="11295" name="Check Box 1055" hidden="1">
              <a:extLst>
                <a:ext uri="{63B3BB69-23CF-44E3-9099-C40C66FF867C}">
                  <a14:compatExt spid="_x0000_s11295"/>
                </a:ext>
                <a:ext uri="{FF2B5EF4-FFF2-40B4-BE49-F238E27FC236}">
                  <a16:creationId xmlns:a16="http://schemas.microsoft.com/office/drawing/2014/main" id="{00000000-0008-0000-0300-00001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122</xdr:row>
          <xdr:rowOff>152400</xdr:rowOff>
        </xdr:from>
        <xdr:to>
          <xdr:col>1</xdr:col>
          <xdr:colOff>133350</xdr:colOff>
          <xdr:row>124</xdr:row>
          <xdr:rowOff>57150</xdr:rowOff>
        </xdr:to>
        <xdr:sp macro="" textlink="">
          <xdr:nvSpPr>
            <xdr:cNvPr id="11296" name="Check Box 1" hidden="1">
              <a:extLst>
                <a:ext uri="{63B3BB69-23CF-44E3-9099-C40C66FF867C}">
                  <a14:compatExt spid="_x0000_s11296"/>
                </a:ext>
                <a:ext uri="{FF2B5EF4-FFF2-40B4-BE49-F238E27FC236}">
                  <a16:creationId xmlns:a16="http://schemas.microsoft.com/office/drawing/2014/main" id="{00000000-0008-0000-0300-00002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123</xdr:row>
          <xdr:rowOff>133350</xdr:rowOff>
        </xdr:from>
        <xdr:to>
          <xdr:col>1</xdr:col>
          <xdr:colOff>114300</xdr:colOff>
          <xdr:row>125</xdr:row>
          <xdr:rowOff>38100</xdr:rowOff>
        </xdr:to>
        <xdr:sp macro="" textlink="">
          <xdr:nvSpPr>
            <xdr:cNvPr id="11297" name="Check Box 2" hidden="1">
              <a:extLst>
                <a:ext uri="{63B3BB69-23CF-44E3-9099-C40C66FF867C}">
                  <a14:compatExt spid="_x0000_s11297"/>
                </a:ext>
                <a:ext uri="{FF2B5EF4-FFF2-40B4-BE49-F238E27FC236}">
                  <a16:creationId xmlns:a16="http://schemas.microsoft.com/office/drawing/2014/main" id="{00000000-0008-0000-0300-00002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123</xdr:row>
          <xdr:rowOff>0</xdr:rowOff>
        </xdr:from>
        <xdr:to>
          <xdr:col>4</xdr:col>
          <xdr:colOff>114300</xdr:colOff>
          <xdr:row>124</xdr:row>
          <xdr:rowOff>57150</xdr:rowOff>
        </xdr:to>
        <xdr:sp macro="" textlink="">
          <xdr:nvSpPr>
            <xdr:cNvPr id="11298" name="Check Box 3" hidden="1">
              <a:extLst>
                <a:ext uri="{63B3BB69-23CF-44E3-9099-C40C66FF867C}">
                  <a14:compatExt spid="_x0000_s11298"/>
                </a:ext>
                <a:ext uri="{FF2B5EF4-FFF2-40B4-BE49-F238E27FC236}">
                  <a16:creationId xmlns:a16="http://schemas.microsoft.com/office/drawing/2014/main" id="{00000000-0008-0000-0300-00002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127</xdr:row>
          <xdr:rowOff>133350</xdr:rowOff>
        </xdr:from>
        <xdr:to>
          <xdr:col>0</xdr:col>
          <xdr:colOff>323850</xdr:colOff>
          <xdr:row>129</xdr:row>
          <xdr:rowOff>19050</xdr:rowOff>
        </xdr:to>
        <xdr:sp macro="" textlink="">
          <xdr:nvSpPr>
            <xdr:cNvPr id="11299" name="Check Box 4" hidden="1">
              <a:extLst>
                <a:ext uri="{63B3BB69-23CF-44E3-9099-C40C66FF867C}">
                  <a14:compatExt spid="_x0000_s11299"/>
                </a:ext>
                <a:ext uri="{FF2B5EF4-FFF2-40B4-BE49-F238E27FC236}">
                  <a16:creationId xmlns:a16="http://schemas.microsoft.com/office/drawing/2014/main" id="{00000000-0008-0000-0300-00002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128</xdr:row>
          <xdr:rowOff>133350</xdr:rowOff>
        </xdr:from>
        <xdr:to>
          <xdr:col>0</xdr:col>
          <xdr:colOff>323850</xdr:colOff>
          <xdr:row>130</xdr:row>
          <xdr:rowOff>19050</xdr:rowOff>
        </xdr:to>
        <xdr:sp macro="" textlink="">
          <xdr:nvSpPr>
            <xdr:cNvPr id="11300" name="Check Box 5" hidden="1">
              <a:extLst>
                <a:ext uri="{63B3BB69-23CF-44E3-9099-C40C66FF867C}">
                  <a14:compatExt spid="_x0000_s11300"/>
                </a:ext>
                <a:ext uri="{FF2B5EF4-FFF2-40B4-BE49-F238E27FC236}">
                  <a16:creationId xmlns:a16="http://schemas.microsoft.com/office/drawing/2014/main" id="{00000000-0008-0000-0300-00002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127</xdr:row>
          <xdr:rowOff>133350</xdr:rowOff>
        </xdr:from>
        <xdr:to>
          <xdr:col>0</xdr:col>
          <xdr:colOff>323850</xdr:colOff>
          <xdr:row>129</xdr:row>
          <xdr:rowOff>19050</xdr:rowOff>
        </xdr:to>
        <xdr:sp macro="" textlink="">
          <xdr:nvSpPr>
            <xdr:cNvPr id="11301" name="Check Box 20" hidden="1">
              <a:extLst>
                <a:ext uri="{63B3BB69-23CF-44E3-9099-C40C66FF867C}">
                  <a14:compatExt spid="_x0000_s11301"/>
                </a:ext>
                <a:ext uri="{FF2B5EF4-FFF2-40B4-BE49-F238E27FC236}">
                  <a16:creationId xmlns:a16="http://schemas.microsoft.com/office/drawing/2014/main" id="{00000000-0008-0000-0300-00002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127</xdr:row>
          <xdr:rowOff>133350</xdr:rowOff>
        </xdr:from>
        <xdr:to>
          <xdr:col>0</xdr:col>
          <xdr:colOff>323850</xdr:colOff>
          <xdr:row>129</xdr:row>
          <xdr:rowOff>19050</xdr:rowOff>
        </xdr:to>
        <xdr:sp macro="" textlink="">
          <xdr:nvSpPr>
            <xdr:cNvPr id="11302" name="Check Box 21" hidden="1">
              <a:extLst>
                <a:ext uri="{63B3BB69-23CF-44E3-9099-C40C66FF867C}">
                  <a14:compatExt spid="_x0000_s11302"/>
                </a:ext>
                <a:ext uri="{FF2B5EF4-FFF2-40B4-BE49-F238E27FC236}">
                  <a16:creationId xmlns:a16="http://schemas.microsoft.com/office/drawing/2014/main" id="{00000000-0008-0000-0300-00002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126</xdr:row>
          <xdr:rowOff>133350</xdr:rowOff>
        </xdr:from>
        <xdr:to>
          <xdr:col>0</xdr:col>
          <xdr:colOff>323850</xdr:colOff>
          <xdr:row>128</xdr:row>
          <xdr:rowOff>19050</xdr:rowOff>
        </xdr:to>
        <xdr:sp macro="" textlink="">
          <xdr:nvSpPr>
            <xdr:cNvPr id="11303" name="Check Box 22" hidden="1">
              <a:extLst>
                <a:ext uri="{63B3BB69-23CF-44E3-9099-C40C66FF867C}">
                  <a14:compatExt spid="_x0000_s11303"/>
                </a:ext>
                <a:ext uri="{FF2B5EF4-FFF2-40B4-BE49-F238E27FC236}">
                  <a16:creationId xmlns:a16="http://schemas.microsoft.com/office/drawing/2014/main" id="{00000000-0008-0000-0300-00002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126</xdr:row>
          <xdr:rowOff>133350</xdr:rowOff>
        </xdr:from>
        <xdr:to>
          <xdr:col>0</xdr:col>
          <xdr:colOff>323850</xdr:colOff>
          <xdr:row>128</xdr:row>
          <xdr:rowOff>19050</xdr:rowOff>
        </xdr:to>
        <xdr:sp macro="" textlink="">
          <xdr:nvSpPr>
            <xdr:cNvPr id="11304" name="Check Box 23" hidden="1">
              <a:extLst>
                <a:ext uri="{63B3BB69-23CF-44E3-9099-C40C66FF867C}">
                  <a14:compatExt spid="_x0000_s11304"/>
                </a:ext>
                <a:ext uri="{FF2B5EF4-FFF2-40B4-BE49-F238E27FC236}">
                  <a16:creationId xmlns:a16="http://schemas.microsoft.com/office/drawing/2014/main" id="{00000000-0008-0000-0300-00002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126</xdr:row>
          <xdr:rowOff>133350</xdr:rowOff>
        </xdr:from>
        <xdr:to>
          <xdr:col>0</xdr:col>
          <xdr:colOff>323850</xdr:colOff>
          <xdr:row>128</xdr:row>
          <xdr:rowOff>19050</xdr:rowOff>
        </xdr:to>
        <xdr:sp macro="" textlink="">
          <xdr:nvSpPr>
            <xdr:cNvPr id="11305" name="Check Box 24" hidden="1">
              <a:extLst>
                <a:ext uri="{63B3BB69-23CF-44E3-9099-C40C66FF867C}">
                  <a14:compatExt spid="_x0000_s11305"/>
                </a:ext>
                <a:ext uri="{FF2B5EF4-FFF2-40B4-BE49-F238E27FC236}">
                  <a16:creationId xmlns:a16="http://schemas.microsoft.com/office/drawing/2014/main" id="{00000000-0008-0000-0300-00002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137</xdr:row>
          <xdr:rowOff>133350</xdr:rowOff>
        </xdr:from>
        <xdr:to>
          <xdr:col>0</xdr:col>
          <xdr:colOff>323850</xdr:colOff>
          <xdr:row>139</xdr:row>
          <xdr:rowOff>19050</xdr:rowOff>
        </xdr:to>
        <xdr:sp macro="" textlink="">
          <xdr:nvSpPr>
            <xdr:cNvPr id="11306" name="Check Box 177" hidden="1">
              <a:extLst>
                <a:ext uri="{63B3BB69-23CF-44E3-9099-C40C66FF867C}">
                  <a14:compatExt spid="_x0000_s11306"/>
                </a:ext>
                <a:ext uri="{FF2B5EF4-FFF2-40B4-BE49-F238E27FC236}">
                  <a16:creationId xmlns:a16="http://schemas.microsoft.com/office/drawing/2014/main" id="{00000000-0008-0000-0300-00002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142</xdr:row>
          <xdr:rowOff>152400</xdr:rowOff>
        </xdr:from>
        <xdr:to>
          <xdr:col>1</xdr:col>
          <xdr:colOff>133350</xdr:colOff>
          <xdr:row>144</xdr:row>
          <xdr:rowOff>57150</xdr:rowOff>
        </xdr:to>
        <xdr:sp macro="" textlink="">
          <xdr:nvSpPr>
            <xdr:cNvPr id="11307" name="Check Box 1067" hidden="1">
              <a:extLst>
                <a:ext uri="{63B3BB69-23CF-44E3-9099-C40C66FF867C}">
                  <a14:compatExt spid="_x0000_s11307"/>
                </a:ext>
                <a:ext uri="{FF2B5EF4-FFF2-40B4-BE49-F238E27FC236}">
                  <a16:creationId xmlns:a16="http://schemas.microsoft.com/office/drawing/2014/main" id="{00000000-0008-0000-0300-00002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143</xdr:row>
          <xdr:rowOff>133350</xdr:rowOff>
        </xdr:from>
        <xdr:to>
          <xdr:col>1</xdr:col>
          <xdr:colOff>114300</xdr:colOff>
          <xdr:row>145</xdr:row>
          <xdr:rowOff>38100</xdr:rowOff>
        </xdr:to>
        <xdr:sp macro="" textlink="">
          <xdr:nvSpPr>
            <xdr:cNvPr id="11308" name="Check Box 1068" hidden="1">
              <a:extLst>
                <a:ext uri="{63B3BB69-23CF-44E3-9099-C40C66FF867C}">
                  <a14:compatExt spid="_x0000_s11308"/>
                </a:ext>
                <a:ext uri="{FF2B5EF4-FFF2-40B4-BE49-F238E27FC236}">
                  <a16:creationId xmlns:a16="http://schemas.microsoft.com/office/drawing/2014/main" id="{00000000-0008-0000-0300-00002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143</xdr:row>
          <xdr:rowOff>0</xdr:rowOff>
        </xdr:from>
        <xdr:to>
          <xdr:col>4</xdr:col>
          <xdr:colOff>114300</xdr:colOff>
          <xdr:row>144</xdr:row>
          <xdr:rowOff>57150</xdr:rowOff>
        </xdr:to>
        <xdr:sp macro="" textlink="">
          <xdr:nvSpPr>
            <xdr:cNvPr id="11309" name="Check Box 1069" hidden="1">
              <a:extLst>
                <a:ext uri="{63B3BB69-23CF-44E3-9099-C40C66FF867C}">
                  <a14:compatExt spid="_x0000_s11309"/>
                </a:ext>
                <a:ext uri="{FF2B5EF4-FFF2-40B4-BE49-F238E27FC236}">
                  <a16:creationId xmlns:a16="http://schemas.microsoft.com/office/drawing/2014/main" id="{00000000-0008-0000-0300-00002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147</xdr:row>
          <xdr:rowOff>133350</xdr:rowOff>
        </xdr:from>
        <xdr:to>
          <xdr:col>0</xdr:col>
          <xdr:colOff>323850</xdr:colOff>
          <xdr:row>149</xdr:row>
          <xdr:rowOff>19050</xdr:rowOff>
        </xdr:to>
        <xdr:sp macro="" textlink="">
          <xdr:nvSpPr>
            <xdr:cNvPr id="11310" name="Check Box 1070" hidden="1">
              <a:extLst>
                <a:ext uri="{63B3BB69-23CF-44E3-9099-C40C66FF867C}">
                  <a14:compatExt spid="_x0000_s11310"/>
                </a:ext>
                <a:ext uri="{FF2B5EF4-FFF2-40B4-BE49-F238E27FC236}">
                  <a16:creationId xmlns:a16="http://schemas.microsoft.com/office/drawing/2014/main" id="{00000000-0008-0000-0300-00002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148</xdr:row>
          <xdr:rowOff>133350</xdr:rowOff>
        </xdr:from>
        <xdr:to>
          <xdr:col>0</xdr:col>
          <xdr:colOff>323850</xdr:colOff>
          <xdr:row>150</xdr:row>
          <xdr:rowOff>19050</xdr:rowOff>
        </xdr:to>
        <xdr:sp macro="" textlink="">
          <xdr:nvSpPr>
            <xdr:cNvPr id="11311" name="Check Box 1071" hidden="1">
              <a:extLst>
                <a:ext uri="{63B3BB69-23CF-44E3-9099-C40C66FF867C}">
                  <a14:compatExt spid="_x0000_s11311"/>
                </a:ext>
                <a:ext uri="{FF2B5EF4-FFF2-40B4-BE49-F238E27FC236}">
                  <a16:creationId xmlns:a16="http://schemas.microsoft.com/office/drawing/2014/main" id="{00000000-0008-0000-0300-00002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147</xdr:row>
          <xdr:rowOff>133350</xdr:rowOff>
        </xdr:from>
        <xdr:to>
          <xdr:col>0</xdr:col>
          <xdr:colOff>323850</xdr:colOff>
          <xdr:row>149</xdr:row>
          <xdr:rowOff>19050</xdr:rowOff>
        </xdr:to>
        <xdr:sp macro="" textlink="">
          <xdr:nvSpPr>
            <xdr:cNvPr id="11312" name="Check Box 1072" hidden="1">
              <a:extLst>
                <a:ext uri="{63B3BB69-23CF-44E3-9099-C40C66FF867C}">
                  <a14:compatExt spid="_x0000_s11312"/>
                </a:ext>
                <a:ext uri="{FF2B5EF4-FFF2-40B4-BE49-F238E27FC236}">
                  <a16:creationId xmlns:a16="http://schemas.microsoft.com/office/drawing/2014/main" id="{00000000-0008-0000-0300-00003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147</xdr:row>
          <xdr:rowOff>133350</xdr:rowOff>
        </xdr:from>
        <xdr:to>
          <xdr:col>0</xdr:col>
          <xdr:colOff>323850</xdr:colOff>
          <xdr:row>149</xdr:row>
          <xdr:rowOff>19050</xdr:rowOff>
        </xdr:to>
        <xdr:sp macro="" textlink="">
          <xdr:nvSpPr>
            <xdr:cNvPr id="11313" name="Check Box 1073" hidden="1">
              <a:extLst>
                <a:ext uri="{63B3BB69-23CF-44E3-9099-C40C66FF867C}">
                  <a14:compatExt spid="_x0000_s11313"/>
                </a:ext>
                <a:ext uri="{FF2B5EF4-FFF2-40B4-BE49-F238E27FC236}">
                  <a16:creationId xmlns:a16="http://schemas.microsoft.com/office/drawing/2014/main" id="{00000000-0008-0000-0300-00003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146</xdr:row>
          <xdr:rowOff>133350</xdr:rowOff>
        </xdr:from>
        <xdr:to>
          <xdr:col>0</xdr:col>
          <xdr:colOff>323850</xdr:colOff>
          <xdr:row>148</xdr:row>
          <xdr:rowOff>19050</xdr:rowOff>
        </xdr:to>
        <xdr:sp macro="" textlink="">
          <xdr:nvSpPr>
            <xdr:cNvPr id="11314" name="Check Box 1074" hidden="1">
              <a:extLst>
                <a:ext uri="{63B3BB69-23CF-44E3-9099-C40C66FF867C}">
                  <a14:compatExt spid="_x0000_s11314"/>
                </a:ext>
                <a:ext uri="{FF2B5EF4-FFF2-40B4-BE49-F238E27FC236}">
                  <a16:creationId xmlns:a16="http://schemas.microsoft.com/office/drawing/2014/main" id="{00000000-0008-0000-0300-00003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146</xdr:row>
          <xdr:rowOff>133350</xdr:rowOff>
        </xdr:from>
        <xdr:to>
          <xdr:col>0</xdr:col>
          <xdr:colOff>323850</xdr:colOff>
          <xdr:row>148</xdr:row>
          <xdr:rowOff>19050</xdr:rowOff>
        </xdr:to>
        <xdr:sp macro="" textlink="">
          <xdr:nvSpPr>
            <xdr:cNvPr id="11315" name="Check Box 1075" hidden="1">
              <a:extLst>
                <a:ext uri="{63B3BB69-23CF-44E3-9099-C40C66FF867C}">
                  <a14:compatExt spid="_x0000_s11315"/>
                </a:ext>
                <a:ext uri="{FF2B5EF4-FFF2-40B4-BE49-F238E27FC236}">
                  <a16:creationId xmlns:a16="http://schemas.microsoft.com/office/drawing/2014/main" id="{00000000-0008-0000-0300-00003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146</xdr:row>
          <xdr:rowOff>133350</xdr:rowOff>
        </xdr:from>
        <xdr:to>
          <xdr:col>0</xdr:col>
          <xdr:colOff>323850</xdr:colOff>
          <xdr:row>148</xdr:row>
          <xdr:rowOff>19050</xdr:rowOff>
        </xdr:to>
        <xdr:sp macro="" textlink="">
          <xdr:nvSpPr>
            <xdr:cNvPr id="11316" name="Check Box 1076" hidden="1">
              <a:extLst>
                <a:ext uri="{63B3BB69-23CF-44E3-9099-C40C66FF867C}">
                  <a14:compatExt spid="_x0000_s11316"/>
                </a:ext>
                <a:ext uri="{FF2B5EF4-FFF2-40B4-BE49-F238E27FC236}">
                  <a16:creationId xmlns:a16="http://schemas.microsoft.com/office/drawing/2014/main" id="{00000000-0008-0000-0300-00003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157</xdr:row>
          <xdr:rowOff>133350</xdr:rowOff>
        </xdr:from>
        <xdr:to>
          <xdr:col>0</xdr:col>
          <xdr:colOff>323850</xdr:colOff>
          <xdr:row>159</xdr:row>
          <xdr:rowOff>19050</xdr:rowOff>
        </xdr:to>
        <xdr:sp macro="" textlink="">
          <xdr:nvSpPr>
            <xdr:cNvPr id="11317" name="Check Box 1077" hidden="1">
              <a:extLst>
                <a:ext uri="{63B3BB69-23CF-44E3-9099-C40C66FF867C}">
                  <a14:compatExt spid="_x0000_s11317"/>
                </a:ext>
                <a:ext uri="{FF2B5EF4-FFF2-40B4-BE49-F238E27FC236}">
                  <a16:creationId xmlns:a16="http://schemas.microsoft.com/office/drawing/2014/main" id="{00000000-0008-0000-0300-00003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142</xdr:row>
          <xdr:rowOff>152400</xdr:rowOff>
        </xdr:from>
        <xdr:to>
          <xdr:col>1</xdr:col>
          <xdr:colOff>133350</xdr:colOff>
          <xdr:row>144</xdr:row>
          <xdr:rowOff>57150</xdr:rowOff>
        </xdr:to>
        <xdr:sp macro="" textlink="">
          <xdr:nvSpPr>
            <xdr:cNvPr id="11318" name="Check Box 1078" hidden="1">
              <a:extLst>
                <a:ext uri="{63B3BB69-23CF-44E3-9099-C40C66FF867C}">
                  <a14:compatExt spid="_x0000_s11318"/>
                </a:ext>
                <a:ext uri="{FF2B5EF4-FFF2-40B4-BE49-F238E27FC236}">
                  <a16:creationId xmlns:a16="http://schemas.microsoft.com/office/drawing/2014/main" id="{00000000-0008-0000-0300-00003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143</xdr:row>
          <xdr:rowOff>133350</xdr:rowOff>
        </xdr:from>
        <xdr:to>
          <xdr:col>1</xdr:col>
          <xdr:colOff>114300</xdr:colOff>
          <xdr:row>145</xdr:row>
          <xdr:rowOff>38100</xdr:rowOff>
        </xdr:to>
        <xdr:sp macro="" textlink="">
          <xdr:nvSpPr>
            <xdr:cNvPr id="11319" name="Check Box 1079" hidden="1">
              <a:extLst>
                <a:ext uri="{63B3BB69-23CF-44E3-9099-C40C66FF867C}">
                  <a14:compatExt spid="_x0000_s11319"/>
                </a:ext>
                <a:ext uri="{FF2B5EF4-FFF2-40B4-BE49-F238E27FC236}">
                  <a16:creationId xmlns:a16="http://schemas.microsoft.com/office/drawing/2014/main" id="{00000000-0008-0000-0300-00003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143</xdr:row>
          <xdr:rowOff>0</xdr:rowOff>
        </xdr:from>
        <xdr:to>
          <xdr:col>4</xdr:col>
          <xdr:colOff>114300</xdr:colOff>
          <xdr:row>144</xdr:row>
          <xdr:rowOff>57150</xdr:rowOff>
        </xdr:to>
        <xdr:sp macro="" textlink="">
          <xdr:nvSpPr>
            <xdr:cNvPr id="11320" name="Check Box 1080" hidden="1">
              <a:extLst>
                <a:ext uri="{63B3BB69-23CF-44E3-9099-C40C66FF867C}">
                  <a14:compatExt spid="_x0000_s11320"/>
                </a:ext>
                <a:ext uri="{FF2B5EF4-FFF2-40B4-BE49-F238E27FC236}">
                  <a16:creationId xmlns:a16="http://schemas.microsoft.com/office/drawing/2014/main" id="{00000000-0008-0000-0300-00003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147</xdr:row>
          <xdr:rowOff>133350</xdr:rowOff>
        </xdr:from>
        <xdr:to>
          <xdr:col>0</xdr:col>
          <xdr:colOff>323850</xdr:colOff>
          <xdr:row>149</xdr:row>
          <xdr:rowOff>19050</xdr:rowOff>
        </xdr:to>
        <xdr:sp macro="" textlink="">
          <xdr:nvSpPr>
            <xdr:cNvPr id="11321" name="Check Box 1081" hidden="1">
              <a:extLst>
                <a:ext uri="{63B3BB69-23CF-44E3-9099-C40C66FF867C}">
                  <a14:compatExt spid="_x0000_s11321"/>
                </a:ext>
                <a:ext uri="{FF2B5EF4-FFF2-40B4-BE49-F238E27FC236}">
                  <a16:creationId xmlns:a16="http://schemas.microsoft.com/office/drawing/2014/main" id="{00000000-0008-0000-0300-00003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148</xdr:row>
          <xdr:rowOff>133350</xdr:rowOff>
        </xdr:from>
        <xdr:to>
          <xdr:col>0</xdr:col>
          <xdr:colOff>323850</xdr:colOff>
          <xdr:row>150</xdr:row>
          <xdr:rowOff>19050</xdr:rowOff>
        </xdr:to>
        <xdr:sp macro="" textlink="">
          <xdr:nvSpPr>
            <xdr:cNvPr id="11322" name="Check Box 1082" hidden="1">
              <a:extLst>
                <a:ext uri="{63B3BB69-23CF-44E3-9099-C40C66FF867C}">
                  <a14:compatExt spid="_x0000_s11322"/>
                </a:ext>
                <a:ext uri="{FF2B5EF4-FFF2-40B4-BE49-F238E27FC236}">
                  <a16:creationId xmlns:a16="http://schemas.microsoft.com/office/drawing/2014/main" id="{00000000-0008-0000-0300-00003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147</xdr:row>
          <xdr:rowOff>133350</xdr:rowOff>
        </xdr:from>
        <xdr:to>
          <xdr:col>0</xdr:col>
          <xdr:colOff>323850</xdr:colOff>
          <xdr:row>149</xdr:row>
          <xdr:rowOff>19050</xdr:rowOff>
        </xdr:to>
        <xdr:sp macro="" textlink="">
          <xdr:nvSpPr>
            <xdr:cNvPr id="11323" name="Check Box 1083" hidden="1">
              <a:extLst>
                <a:ext uri="{63B3BB69-23CF-44E3-9099-C40C66FF867C}">
                  <a14:compatExt spid="_x0000_s11323"/>
                </a:ext>
                <a:ext uri="{FF2B5EF4-FFF2-40B4-BE49-F238E27FC236}">
                  <a16:creationId xmlns:a16="http://schemas.microsoft.com/office/drawing/2014/main" id="{00000000-0008-0000-0300-00003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147</xdr:row>
          <xdr:rowOff>133350</xdr:rowOff>
        </xdr:from>
        <xdr:to>
          <xdr:col>0</xdr:col>
          <xdr:colOff>323850</xdr:colOff>
          <xdr:row>149</xdr:row>
          <xdr:rowOff>19050</xdr:rowOff>
        </xdr:to>
        <xdr:sp macro="" textlink="">
          <xdr:nvSpPr>
            <xdr:cNvPr id="11324" name="Check Box 1084" hidden="1">
              <a:extLst>
                <a:ext uri="{63B3BB69-23CF-44E3-9099-C40C66FF867C}">
                  <a14:compatExt spid="_x0000_s11324"/>
                </a:ext>
                <a:ext uri="{FF2B5EF4-FFF2-40B4-BE49-F238E27FC236}">
                  <a16:creationId xmlns:a16="http://schemas.microsoft.com/office/drawing/2014/main" id="{00000000-0008-0000-0300-00003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146</xdr:row>
          <xdr:rowOff>133350</xdr:rowOff>
        </xdr:from>
        <xdr:to>
          <xdr:col>0</xdr:col>
          <xdr:colOff>323850</xdr:colOff>
          <xdr:row>148</xdr:row>
          <xdr:rowOff>19050</xdr:rowOff>
        </xdr:to>
        <xdr:sp macro="" textlink="">
          <xdr:nvSpPr>
            <xdr:cNvPr id="11325" name="Check Box 1085" hidden="1">
              <a:extLst>
                <a:ext uri="{63B3BB69-23CF-44E3-9099-C40C66FF867C}">
                  <a14:compatExt spid="_x0000_s11325"/>
                </a:ext>
                <a:ext uri="{FF2B5EF4-FFF2-40B4-BE49-F238E27FC236}">
                  <a16:creationId xmlns:a16="http://schemas.microsoft.com/office/drawing/2014/main" id="{00000000-0008-0000-0300-00003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146</xdr:row>
          <xdr:rowOff>133350</xdr:rowOff>
        </xdr:from>
        <xdr:to>
          <xdr:col>0</xdr:col>
          <xdr:colOff>323850</xdr:colOff>
          <xdr:row>148</xdr:row>
          <xdr:rowOff>19050</xdr:rowOff>
        </xdr:to>
        <xdr:sp macro="" textlink="">
          <xdr:nvSpPr>
            <xdr:cNvPr id="11326" name="Check Box 1086" hidden="1">
              <a:extLst>
                <a:ext uri="{63B3BB69-23CF-44E3-9099-C40C66FF867C}">
                  <a14:compatExt spid="_x0000_s11326"/>
                </a:ext>
                <a:ext uri="{FF2B5EF4-FFF2-40B4-BE49-F238E27FC236}">
                  <a16:creationId xmlns:a16="http://schemas.microsoft.com/office/drawing/2014/main" id="{00000000-0008-0000-0300-00003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146</xdr:row>
          <xdr:rowOff>133350</xdr:rowOff>
        </xdr:from>
        <xdr:to>
          <xdr:col>0</xdr:col>
          <xdr:colOff>323850</xdr:colOff>
          <xdr:row>148</xdr:row>
          <xdr:rowOff>19050</xdr:rowOff>
        </xdr:to>
        <xdr:sp macro="" textlink="">
          <xdr:nvSpPr>
            <xdr:cNvPr id="11327" name="Check Box 1087" hidden="1">
              <a:extLst>
                <a:ext uri="{63B3BB69-23CF-44E3-9099-C40C66FF867C}">
                  <a14:compatExt spid="_x0000_s11327"/>
                </a:ext>
                <a:ext uri="{FF2B5EF4-FFF2-40B4-BE49-F238E27FC236}">
                  <a16:creationId xmlns:a16="http://schemas.microsoft.com/office/drawing/2014/main" id="{00000000-0008-0000-0300-00003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157</xdr:row>
          <xdr:rowOff>133350</xdr:rowOff>
        </xdr:from>
        <xdr:to>
          <xdr:col>0</xdr:col>
          <xdr:colOff>323850</xdr:colOff>
          <xdr:row>159</xdr:row>
          <xdr:rowOff>19050</xdr:rowOff>
        </xdr:to>
        <xdr:sp macro="" textlink="">
          <xdr:nvSpPr>
            <xdr:cNvPr id="11328" name="Check Box 1088" hidden="1">
              <a:extLst>
                <a:ext uri="{63B3BB69-23CF-44E3-9099-C40C66FF867C}">
                  <a14:compatExt spid="_x0000_s11328"/>
                </a:ext>
                <a:ext uri="{FF2B5EF4-FFF2-40B4-BE49-F238E27FC236}">
                  <a16:creationId xmlns:a16="http://schemas.microsoft.com/office/drawing/2014/main" id="{00000000-0008-0000-0300-00004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142</xdr:row>
          <xdr:rowOff>152400</xdr:rowOff>
        </xdr:from>
        <xdr:to>
          <xdr:col>1</xdr:col>
          <xdr:colOff>133350</xdr:colOff>
          <xdr:row>144</xdr:row>
          <xdr:rowOff>57150</xdr:rowOff>
        </xdr:to>
        <xdr:sp macro="" textlink="">
          <xdr:nvSpPr>
            <xdr:cNvPr id="11329" name="Check Box 1089" hidden="1">
              <a:extLst>
                <a:ext uri="{63B3BB69-23CF-44E3-9099-C40C66FF867C}">
                  <a14:compatExt spid="_x0000_s11329"/>
                </a:ext>
                <a:ext uri="{FF2B5EF4-FFF2-40B4-BE49-F238E27FC236}">
                  <a16:creationId xmlns:a16="http://schemas.microsoft.com/office/drawing/2014/main" id="{00000000-0008-0000-0300-00004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143</xdr:row>
          <xdr:rowOff>133350</xdr:rowOff>
        </xdr:from>
        <xdr:to>
          <xdr:col>1</xdr:col>
          <xdr:colOff>114300</xdr:colOff>
          <xdr:row>145</xdr:row>
          <xdr:rowOff>38100</xdr:rowOff>
        </xdr:to>
        <xdr:sp macro="" textlink="">
          <xdr:nvSpPr>
            <xdr:cNvPr id="11330" name="Check Box 1090" hidden="1">
              <a:extLst>
                <a:ext uri="{63B3BB69-23CF-44E3-9099-C40C66FF867C}">
                  <a14:compatExt spid="_x0000_s11330"/>
                </a:ext>
                <a:ext uri="{FF2B5EF4-FFF2-40B4-BE49-F238E27FC236}">
                  <a16:creationId xmlns:a16="http://schemas.microsoft.com/office/drawing/2014/main" id="{00000000-0008-0000-0300-00004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143</xdr:row>
          <xdr:rowOff>0</xdr:rowOff>
        </xdr:from>
        <xdr:to>
          <xdr:col>4</xdr:col>
          <xdr:colOff>114300</xdr:colOff>
          <xdr:row>144</xdr:row>
          <xdr:rowOff>57150</xdr:rowOff>
        </xdr:to>
        <xdr:sp macro="" textlink="">
          <xdr:nvSpPr>
            <xdr:cNvPr id="11331" name="Check Box 1091" hidden="1">
              <a:extLst>
                <a:ext uri="{63B3BB69-23CF-44E3-9099-C40C66FF867C}">
                  <a14:compatExt spid="_x0000_s11331"/>
                </a:ext>
                <a:ext uri="{FF2B5EF4-FFF2-40B4-BE49-F238E27FC236}">
                  <a16:creationId xmlns:a16="http://schemas.microsoft.com/office/drawing/2014/main" id="{00000000-0008-0000-0300-00004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147</xdr:row>
          <xdr:rowOff>133350</xdr:rowOff>
        </xdr:from>
        <xdr:to>
          <xdr:col>0</xdr:col>
          <xdr:colOff>323850</xdr:colOff>
          <xdr:row>149</xdr:row>
          <xdr:rowOff>19050</xdr:rowOff>
        </xdr:to>
        <xdr:sp macro="" textlink="">
          <xdr:nvSpPr>
            <xdr:cNvPr id="11332" name="Check Box 1092" hidden="1">
              <a:extLst>
                <a:ext uri="{63B3BB69-23CF-44E3-9099-C40C66FF867C}">
                  <a14:compatExt spid="_x0000_s11332"/>
                </a:ext>
                <a:ext uri="{FF2B5EF4-FFF2-40B4-BE49-F238E27FC236}">
                  <a16:creationId xmlns:a16="http://schemas.microsoft.com/office/drawing/2014/main" id="{00000000-0008-0000-0300-00004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148</xdr:row>
          <xdr:rowOff>133350</xdr:rowOff>
        </xdr:from>
        <xdr:to>
          <xdr:col>0</xdr:col>
          <xdr:colOff>323850</xdr:colOff>
          <xdr:row>150</xdr:row>
          <xdr:rowOff>19050</xdr:rowOff>
        </xdr:to>
        <xdr:sp macro="" textlink="">
          <xdr:nvSpPr>
            <xdr:cNvPr id="11333" name="Check Box 1093" hidden="1">
              <a:extLst>
                <a:ext uri="{63B3BB69-23CF-44E3-9099-C40C66FF867C}">
                  <a14:compatExt spid="_x0000_s11333"/>
                </a:ext>
                <a:ext uri="{FF2B5EF4-FFF2-40B4-BE49-F238E27FC236}">
                  <a16:creationId xmlns:a16="http://schemas.microsoft.com/office/drawing/2014/main" id="{00000000-0008-0000-0300-00004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147</xdr:row>
          <xdr:rowOff>133350</xdr:rowOff>
        </xdr:from>
        <xdr:to>
          <xdr:col>0</xdr:col>
          <xdr:colOff>323850</xdr:colOff>
          <xdr:row>149</xdr:row>
          <xdr:rowOff>19050</xdr:rowOff>
        </xdr:to>
        <xdr:sp macro="" textlink="">
          <xdr:nvSpPr>
            <xdr:cNvPr id="11334" name="Check Box 1094" hidden="1">
              <a:extLst>
                <a:ext uri="{63B3BB69-23CF-44E3-9099-C40C66FF867C}">
                  <a14:compatExt spid="_x0000_s11334"/>
                </a:ext>
                <a:ext uri="{FF2B5EF4-FFF2-40B4-BE49-F238E27FC236}">
                  <a16:creationId xmlns:a16="http://schemas.microsoft.com/office/drawing/2014/main" id="{00000000-0008-0000-0300-00004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147</xdr:row>
          <xdr:rowOff>133350</xdr:rowOff>
        </xdr:from>
        <xdr:to>
          <xdr:col>0</xdr:col>
          <xdr:colOff>323850</xdr:colOff>
          <xdr:row>149</xdr:row>
          <xdr:rowOff>19050</xdr:rowOff>
        </xdr:to>
        <xdr:sp macro="" textlink="">
          <xdr:nvSpPr>
            <xdr:cNvPr id="11335" name="Check Box 1095" hidden="1">
              <a:extLst>
                <a:ext uri="{63B3BB69-23CF-44E3-9099-C40C66FF867C}">
                  <a14:compatExt spid="_x0000_s11335"/>
                </a:ext>
                <a:ext uri="{FF2B5EF4-FFF2-40B4-BE49-F238E27FC236}">
                  <a16:creationId xmlns:a16="http://schemas.microsoft.com/office/drawing/2014/main" id="{00000000-0008-0000-0300-00004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146</xdr:row>
          <xdr:rowOff>133350</xdr:rowOff>
        </xdr:from>
        <xdr:to>
          <xdr:col>0</xdr:col>
          <xdr:colOff>323850</xdr:colOff>
          <xdr:row>148</xdr:row>
          <xdr:rowOff>19050</xdr:rowOff>
        </xdr:to>
        <xdr:sp macro="" textlink="">
          <xdr:nvSpPr>
            <xdr:cNvPr id="11336" name="Check Box 1096" hidden="1">
              <a:extLst>
                <a:ext uri="{63B3BB69-23CF-44E3-9099-C40C66FF867C}">
                  <a14:compatExt spid="_x0000_s11336"/>
                </a:ext>
                <a:ext uri="{FF2B5EF4-FFF2-40B4-BE49-F238E27FC236}">
                  <a16:creationId xmlns:a16="http://schemas.microsoft.com/office/drawing/2014/main" id="{00000000-0008-0000-0300-00004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146</xdr:row>
          <xdr:rowOff>133350</xdr:rowOff>
        </xdr:from>
        <xdr:to>
          <xdr:col>0</xdr:col>
          <xdr:colOff>323850</xdr:colOff>
          <xdr:row>148</xdr:row>
          <xdr:rowOff>19050</xdr:rowOff>
        </xdr:to>
        <xdr:sp macro="" textlink="">
          <xdr:nvSpPr>
            <xdr:cNvPr id="11337" name="Check Box 1097" hidden="1">
              <a:extLst>
                <a:ext uri="{63B3BB69-23CF-44E3-9099-C40C66FF867C}">
                  <a14:compatExt spid="_x0000_s11337"/>
                </a:ext>
                <a:ext uri="{FF2B5EF4-FFF2-40B4-BE49-F238E27FC236}">
                  <a16:creationId xmlns:a16="http://schemas.microsoft.com/office/drawing/2014/main" id="{00000000-0008-0000-0300-00004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146</xdr:row>
          <xdr:rowOff>133350</xdr:rowOff>
        </xdr:from>
        <xdr:to>
          <xdr:col>0</xdr:col>
          <xdr:colOff>323850</xdr:colOff>
          <xdr:row>148</xdr:row>
          <xdr:rowOff>19050</xdr:rowOff>
        </xdr:to>
        <xdr:sp macro="" textlink="">
          <xdr:nvSpPr>
            <xdr:cNvPr id="11338" name="Check Box 1098" hidden="1">
              <a:extLst>
                <a:ext uri="{63B3BB69-23CF-44E3-9099-C40C66FF867C}">
                  <a14:compatExt spid="_x0000_s11338"/>
                </a:ext>
                <a:ext uri="{FF2B5EF4-FFF2-40B4-BE49-F238E27FC236}">
                  <a16:creationId xmlns:a16="http://schemas.microsoft.com/office/drawing/2014/main" id="{00000000-0008-0000-0300-00004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157</xdr:row>
          <xdr:rowOff>133350</xdr:rowOff>
        </xdr:from>
        <xdr:to>
          <xdr:col>0</xdr:col>
          <xdr:colOff>323850</xdr:colOff>
          <xdr:row>159</xdr:row>
          <xdr:rowOff>19050</xdr:rowOff>
        </xdr:to>
        <xdr:sp macro="" textlink="">
          <xdr:nvSpPr>
            <xdr:cNvPr id="11339" name="Check Box 1099" hidden="1">
              <a:extLst>
                <a:ext uri="{63B3BB69-23CF-44E3-9099-C40C66FF867C}">
                  <a14:compatExt spid="_x0000_s11339"/>
                </a:ext>
                <a:ext uri="{FF2B5EF4-FFF2-40B4-BE49-F238E27FC236}">
                  <a16:creationId xmlns:a16="http://schemas.microsoft.com/office/drawing/2014/main" id="{00000000-0008-0000-0300-00004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142</xdr:row>
          <xdr:rowOff>152400</xdr:rowOff>
        </xdr:from>
        <xdr:to>
          <xdr:col>1</xdr:col>
          <xdr:colOff>133350</xdr:colOff>
          <xdr:row>144</xdr:row>
          <xdr:rowOff>57150</xdr:rowOff>
        </xdr:to>
        <xdr:sp macro="" textlink="">
          <xdr:nvSpPr>
            <xdr:cNvPr id="11340" name="Check Box 1100" hidden="1">
              <a:extLst>
                <a:ext uri="{63B3BB69-23CF-44E3-9099-C40C66FF867C}">
                  <a14:compatExt spid="_x0000_s11340"/>
                </a:ext>
                <a:ext uri="{FF2B5EF4-FFF2-40B4-BE49-F238E27FC236}">
                  <a16:creationId xmlns:a16="http://schemas.microsoft.com/office/drawing/2014/main" id="{00000000-0008-0000-0300-00004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143</xdr:row>
          <xdr:rowOff>133350</xdr:rowOff>
        </xdr:from>
        <xdr:to>
          <xdr:col>1</xdr:col>
          <xdr:colOff>114300</xdr:colOff>
          <xdr:row>145</xdr:row>
          <xdr:rowOff>38100</xdr:rowOff>
        </xdr:to>
        <xdr:sp macro="" textlink="">
          <xdr:nvSpPr>
            <xdr:cNvPr id="11341" name="Check Box 1101" hidden="1">
              <a:extLst>
                <a:ext uri="{63B3BB69-23CF-44E3-9099-C40C66FF867C}">
                  <a14:compatExt spid="_x0000_s11341"/>
                </a:ext>
                <a:ext uri="{FF2B5EF4-FFF2-40B4-BE49-F238E27FC236}">
                  <a16:creationId xmlns:a16="http://schemas.microsoft.com/office/drawing/2014/main" id="{00000000-0008-0000-0300-00004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143</xdr:row>
          <xdr:rowOff>0</xdr:rowOff>
        </xdr:from>
        <xdr:to>
          <xdr:col>4</xdr:col>
          <xdr:colOff>114300</xdr:colOff>
          <xdr:row>144</xdr:row>
          <xdr:rowOff>57150</xdr:rowOff>
        </xdr:to>
        <xdr:sp macro="" textlink="">
          <xdr:nvSpPr>
            <xdr:cNvPr id="11342" name="Check Box 1102" hidden="1">
              <a:extLst>
                <a:ext uri="{63B3BB69-23CF-44E3-9099-C40C66FF867C}">
                  <a14:compatExt spid="_x0000_s11342"/>
                </a:ext>
                <a:ext uri="{FF2B5EF4-FFF2-40B4-BE49-F238E27FC236}">
                  <a16:creationId xmlns:a16="http://schemas.microsoft.com/office/drawing/2014/main" id="{00000000-0008-0000-0300-00004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147</xdr:row>
          <xdr:rowOff>133350</xdr:rowOff>
        </xdr:from>
        <xdr:to>
          <xdr:col>0</xdr:col>
          <xdr:colOff>323850</xdr:colOff>
          <xdr:row>149</xdr:row>
          <xdr:rowOff>19050</xdr:rowOff>
        </xdr:to>
        <xdr:sp macro="" textlink="">
          <xdr:nvSpPr>
            <xdr:cNvPr id="11343" name="Check Box 1103" hidden="1">
              <a:extLst>
                <a:ext uri="{63B3BB69-23CF-44E3-9099-C40C66FF867C}">
                  <a14:compatExt spid="_x0000_s11343"/>
                </a:ext>
                <a:ext uri="{FF2B5EF4-FFF2-40B4-BE49-F238E27FC236}">
                  <a16:creationId xmlns:a16="http://schemas.microsoft.com/office/drawing/2014/main" id="{00000000-0008-0000-0300-00004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148</xdr:row>
          <xdr:rowOff>133350</xdr:rowOff>
        </xdr:from>
        <xdr:to>
          <xdr:col>0</xdr:col>
          <xdr:colOff>323850</xdr:colOff>
          <xdr:row>150</xdr:row>
          <xdr:rowOff>19050</xdr:rowOff>
        </xdr:to>
        <xdr:sp macro="" textlink="">
          <xdr:nvSpPr>
            <xdr:cNvPr id="11344" name="Check Box 1104" hidden="1">
              <a:extLst>
                <a:ext uri="{63B3BB69-23CF-44E3-9099-C40C66FF867C}">
                  <a14:compatExt spid="_x0000_s11344"/>
                </a:ext>
                <a:ext uri="{FF2B5EF4-FFF2-40B4-BE49-F238E27FC236}">
                  <a16:creationId xmlns:a16="http://schemas.microsoft.com/office/drawing/2014/main" id="{00000000-0008-0000-0300-00005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147</xdr:row>
          <xdr:rowOff>133350</xdr:rowOff>
        </xdr:from>
        <xdr:to>
          <xdr:col>0</xdr:col>
          <xdr:colOff>323850</xdr:colOff>
          <xdr:row>149</xdr:row>
          <xdr:rowOff>19050</xdr:rowOff>
        </xdr:to>
        <xdr:sp macro="" textlink="">
          <xdr:nvSpPr>
            <xdr:cNvPr id="11345" name="Check Box 1105" hidden="1">
              <a:extLst>
                <a:ext uri="{63B3BB69-23CF-44E3-9099-C40C66FF867C}">
                  <a14:compatExt spid="_x0000_s11345"/>
                </a:ext>
                <a:ext uri="{FF2B5EF4-FFF2-40B4-BE49-F238E27FC236}">
                  <a16:creationId xmlns:a16="http://schemas.microsoft.com/office/drawing/2014/main" id="{00000000-0008-0000-0300-00005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147</xdr:row>
          <xdr:rowOff>133350</xdr:rowOff>
        </xdr:from>
        <xdr:to>
          <xdr:col>0</xdr:col>
          <xdr:colOff>323850</xdr:colOff>
          <xdr:row>149</xdr:row>
          <xdr:rowOff>19050</xdr:rowOff>
        </xdr:to>
        <xdr:sp macro="" textlink="">
          <xdr:nvSpPr>
            <xdr:cNvPr id="11346" name="Check Box 1106" hidden="1">
              <a:extLst>
                <a:ext uri="{63B3BB69-23CF-44E3-9099-C40C66FF867C}">
                  <a14:compatExt spid="_x0000_s11346"/>
                </a:ext>
                <a:ext uri="{FF2B5EF4-FFF2-40B4-BE49-F238E27FC236}">
                  <a16:creationId xmlns:a16="http://schemas.microsoft.com/office/drawing/2014/main" id="{00000000-0008-0000-0300-00005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146</xdr:row>
          <xdr:rowOff>133350</xdr:rowOff>
        </xdr:from>
        <xdr:to>
          <xdr:col>0</xdr:col>
          <xdr:colOff>323850</xdr:colOff>
          <xdr:row>148</xdr:row>
          <xdr:rowOff>19050</xdr:rowOff>
        </xdr:to>
        <xdr:sp macro="" textlink="">
          <xdr:nvSpPr>
            <xdr:cNvPr id="11347" name="Check Box 1107" hidden="1">
              <a:extLst>
                <a:ext uri="{63B3BB69-23CF-44E3-9099-C40C66FF867C}">
                  <a14:compatExt spid="_x0000_s11347"/>
                </a:ext>
                <a:ext uri="{FF2B5EF4-FFF2-40B4-BE49-F238E27FC236}">
                  <a16:creationId xmlns:a16="http://schemas.microsoft.com/office/drawing/2014/main" id="{00000000-0008-0000-0300-00005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146</xdr:row>
          <xdr:rowOff>133350</xdr:rowOff>
        </xdr:from>
        <xdr:to>
          <xdr:col>0</xdr:col>
          <xdr:colOff>323850</xdr:colOff>
          <xdr:row>148</xdr:row>
          <xdr:rowOff>19050</xdr:rowOff>
        </xdr:to>
        <xdr:sp macro="" textlink="">
          <xdr:nvSpPr>
            <xdr:cNvPr id="11348" name="Check Box 1108" hidden="1">
              <a:extLst>
                <a:ext uri="{63B3BB69-23CF-44E3-9099-C40C66FF867C}">
                  <a14:compatExt spid="_x0000_s11348"/>
                </a:ext>
                <a:ext uri="{FF2B5EF4-FFF2-40B4-BE49-F238E27FC236}">
                  <a16:creationId xmlns:a16="http://schemas.microsoft.com/office/drawing/2014/main" id="{00000000-0008-0000-0300-00005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146</xdr:row>
          <xdr:rowOff>133350</xdr:rowOff>
        </xdr:from>
        <xdr:to>
          <xdr:col>0</xdr:col>
          <xdr:colOff>323850</xdr:colOff>
          <xdr:row>148</xdr:row>
          <xdr:rowOff>19050</xdr:rowOff>
        </xdr:to>
        <xdr:sp macro="" textlink="">
          <xdr:nvSpPr>
            <xdr:cNvPr id="11349" name="Check Box 1109" hidden="1">
              <a:extLst>
                <a:ext uri="{63B3BB69-23CF-44E3-9099-C40C66FF867C}">
                  <a14:compatExt spid="_x0000_s11349"/>
                </a:ext>
                <a:ext uri="{FF2B5EF4-FFF2-40B4-BE49-F238E27FC236}">
                  <a16:creationId xmlns:a16="http://schemas.microsoft.com/office/drawing/2014/main" id="{00000000-0008-0000-0300-00005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157</xdr:row>
          <xdr:rowOff>133350</xdr:rowOff>
        </xdr:from>
        <xdr:to>
          <xdr:col>0</xdr:col>
          <xdr:colOff>323850</xdr:colOff>
          <xdr:row>159</xdr:row>
          <xdr:rowOff>19050</xdr:rowOff>
        </xdr:to>
        <xdr:sp macro="" textlink="">
          <xdr:nvSpPr>
            <xdr:cNvPr id="11350" name="Check Box 1110" hidden="1">
              <a:extLst>
                <a:ext uri="{63B3BB69-23CF-44E3-9099-C40C66FF867C}">
                  <a14:compatExt spid="_x0000_s11350"/>
                </a:ext>
                <a:ext uri="{FF2B5EF4-FFF2-40B4-BE49-F238E27FC236}">
                  <a16:creationId xmlns:a16="http://schemas.microsoft.com/office/drawing/2014/main" id="{00000000-0008-0000-0300-00005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142</xdr:row>
          <xdr:rowOff>152400</xdr:rowOff>
        </xdr:from>
        <xdr:to>
          <xdr:col>1</xdr:col>
          <xdr:colOff>133350</xdr:colOff>
          <xdr:row>144</xdr:row>
          <xdr:rowOff>57150</xdr:rowOff>
        </xdr:to>
        <xdr:sp macro="" textlink="">
          <xdr:nvSpPr>
            <xdr:cNvPr id="11351" name="Check Box 1111" hidden="1">
              <a:extLst>
                <a:ext uri="{63B3BB69-23CF-44E3-9099-C40C66FF867C}">
                  <a14:compatExt spid="_x0000_s11351"/>
                </a:ext>
                <a:ext uri="{FF2B5EF4-FFF2-40B4-BE49-F238E27FC236}">
                  <a16:creationId xmlns:a16="http://schemas.microsoft.com/office/drawing/2014/main" id="{00000000-0008-0000-0300-00005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143</xdr:row>
          <xdr:rowOff>133350</xdr:rowOff>
        </xdr:from>
        <xdr:to>
          <xdr:col>1</xdr:col>
          <xdr:colOff>114300</xdr:colOff>
          <xdr:row>145</xdr:row>
          <xdr:rowOff>38100</xdr:rowOff>
        </xdr:to>
        <xdr:sp macro="" textlink="">
          <xdr:nvSpPr>
            <xdr:cNvPr id="11352" name="Check Box 1112" hidden="1">
              <a:extLst>
                <a:ext uri="{63B3BB69-23CF-44E3-9099-C40C66FF867C}">
                  <a14:compatExt spid="_x0000_s11352"/>
                </a:ext>
                <a:ext uri="{FF2B5EF4-FFF2-40B4-BE49-F238E27FC236}">
                  <a16:creationId xmlns:a16="http://schemas.microsoft.com/office/drawing/2014/main" id="{00000000-0008-0000-0300-00005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143</xdr:row>
          <xdr:rowOff>0</xdr:rowOff>
        </xdr:from>
        <xdr:to>
          <xdr:col>4</xdr:col>
          <xdr:colOff>114300</xdr:colOff>
          <xdr:row>144</xdr:row>
          <xdr:rowOff>57150</xdr:rowOff>
        </xdr:to>
        <xdr:sp macro="" textlink="">
          <xdr:nvSpPr>
            <xdr:cNvPr id="11353" name="Check Box 1113" hidden="1">
              <a:extLst>
                <a:ext uri="{63B3BB69-23CF-44E3-9099-C40C66FF867C}">
                  <a14:compatExt spid="_x0000_s11353"/>
                </a:ext>
                <a:ext uri="{FF2B5EF4-FFF2-40B4-BE49-F238E27FC236}">
                  <a16:creationId xmlns:a16="http://schemas.microsoft.com/office/drawing/2014/main" id="{00000000-0008-0000-0300-00005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147</xdr:row>
          <xdr:rowOff>133350</xdr:rowOff>
        </xdr:from>
        <xdr:to>
          <xdr:col>0</xdr:col>
          <xdr:colOff>323850</xdr:colOff>
          <xdr:row>149</xdr:row>
          <xdr:rowOff>19050</xdr:rowOff>
        </xdr:to>
        <xdr:sp macro="" textlink="">
          <xdr:nvSpPr>
            <xdr:cNvPr id="11354" name="Check Box 1114" hidden="1">
              <a:extLst>
                <a:ext uri="{63B3BB69-23CF-44E3-9099-C40C66FF867C}">
                  <a14:compatExt spid="_x0000_s11354"/>
                </a:ext>
                <a:ext uri="{FF2B5EF4-FFF2-40B4-BE49-F238E27FC236}">
                  <a16:creationId xmlns:a16="http://schemas.microsoft.com/office/drawing/2014/main" id="{00000000-0008-0000-0300-00005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148</xdr:row>
          <xdr:rowOff>133350</xdr:rowOff>
        </xdr:from>
        <xdr:to>
          <xdr:col>0</xdr:col>
          <xdr:colOff>323850</xdr:colOff>
          <xdr:row>150</xdr:row>
          <xdr:rowOff>19050</xdr:rowOff>
        </xdr:to>
        <xdr:sp macro="" textlink="">
          <xdr:nvSpPr>
            <xdr:cNvPr id="11355" name="Check Box 1115" hidden="1">
              <a:extLst>
                <a:ext uri="{63B3BB69-23CF-44E3-9099-C40C66FF867C}">
                  <a14:compatExt spid="_x0000_s11355"/>
                </a:ext>
                <a:ext uri="{FF2B5EF4-FFF2-40B4-BE49-F238E27FC236}">
                  <a16:creationId xmlns:a16="http://schemas.microsoft.com/office/drawing/2014/main" id="{00000000-0008-0000-0300-00005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147</xdr:row>
          <xdr:rowOff>133350</xdr:rowOff>
        </xdr:from>
        <xdr:to>
          <xdr:col>0</xdr:col>
          <xdr:colOff>323850</xdr:colOff>
          <xdr:row>149</xdr:row>
          <xdr:rowOff>19050</xdr:rowOff>
        </xdr:to>
        <xdr:sp macro="" textlink="">
          <xdr:nvSpPr>
            <xdr:cNvPr id="11356" name="Check Box 1116" hidden="1">
              <a:extLst>
                <a:ext uri="{63B3BB69-23CF-44E3-9099-C40C66FF867C}">
                  <a14:compatExt spid="_x0000_s11356"/>
                </a:ext>
                <a:ext uri="{FF2B5EF4-FFF2-40B4-BE49-F238E27FC236}">
                  <a16:creationId xmlns:a16="http://schemas.microsoft.com/office/drawing/2014/main" id="{00000000-0008-0000-0300-00005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147</xdr:row>
          <xdr:rowOff>133350</xdr:rowOff>
        </xdr:from>
        <xdr:to>
          <xdr:col>0</xdr:col>
          <xdr:colOff>323850</xdr:colOff>
          <xdr:row>149</xdr:row>
          <xdr:rowOff>19050</xdr:rowOff>
        </xdr:to>
        <xdr:sp macro="" textlink="">
          <xdr:nvSpPr>
            <xdr:cNvPr id="11357" name="Check Box 1117" hidden="1">
              <a:extLst>
                <a:ext uri="{63B3BB69-23CF-44E3-9099-C40C66FF867C}">
                  <a14:compatExt spid="_x0000_s11357"/>
                </a:ext>
                <a:ext uri="{FF2B5EF4-FFF2-40B4-BE49-F238E27FC236}">
                  <a16:creationId xmlns:a16="http://schemas.microsoft.com/office/drawing/2014/main" id="{00000000-0008-0000-0300-00005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146</xdr:row>
          <xdr:rowOff>133350</xdr:rowOff>
        </xdr:from>
        <xdr:to>
          <xdr:col>0</xdr:col>
          <xdr:colOff>323850</xdr:colOff>
          <xdr:row>148</xdr:row>
          <xdr:rowOff>19050</xdr:rowOff>
        </xdr:to>
        <xdr:sp macro="" textlink="">
          <xdr:nvSpPr>
            <xdr:cNvPr id="11358" name="Check Box 1118" hidden="1">
              <a:extLst>
                <a:ext uri="{63B3BB69-23CF-44E3-9099-C40C66FF867C}">
                  <a14:compatExt spid="_x0000_s11358"/>
                </a:ext>
                <a:ext uri="{FF2B5EF4-FFF2-40B4-BE49-F238E27FC236}">
                  <a16:creationId xmlns:a16="http://schemas.microsoft.com/office/drawing/2014/main" id="{00000000-0008-0000-0300-00005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146</xdr:row>
          <xdr:rowOff>133350</xdr:rowOff>
        </xdr:from>
        <xdr:to>
          <xdr:col>0</xdr:col>
          <xdr:colOff>323850</xdr:colOff>
          <xdr:row>148</xdr:row>
          <xdr:rowOff>19050</xdr:rowOff>
        </xdr:to>
        <xdr:sp macro="" textlink="">
          <xdr:nvSpPr>
            <xdr:cNvPr id="11359" name="Check Box 1119" hidden="1">
              <a:extLst>
                <a:ext uri="{63B3BB69-23CF-44E3-9099-C40C66FF867C}">
                  <a14:compatExt spid="_x0000_s11359"/>
                </a:ext>
                <a:ext uri="{FF2B5EF4-FFF2-40B4-BE49-F238E27FC236}">
                  <a16:creationId xmlns:a16="http://schemas.microsoft.com/office/drawing/2014/main" id="{00000000-0008-0000-0300-00005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146</xdr:row>
          <xdr:rowOff>133350</xdr:rowOff>
        </xdr:from>
        <xdr:to>
          <xdr:col>0</xdr:col>
          <xdr:colOff>323850</xdr:colOff>
          <xdr:row>148</xdr:row>
          <xdr:rowOff>19050</xdr:rowOff>
        </xdr:to>
        <xdr:sp macro="" textlink="">
          <xdr:nvSpPr>
            <xdr:cNvPr id="11360" name="Check Box 1120" hidden="1">
              <a:extLst>
                <a:ext uri="{63B3BB69-23CF-44E3-9099-C40C66FF867C}">
                  <a14:compatExt spid="_x0000_s11360"/>
                </a:ext>
                <a:ext uri="{FF2B5EF4-FFF2-40B4-BE49-F238E27FC236}">
                  <a16:creationId xmlns:a16="http://schemas.microsoft.com/office/drawing/2014/main" id="{00000000-0008-0000-0300-00006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157</xdr:row>
          <xdr:rowOff>133350</xdr:rowOff>
        </xdr:from>
        <xdr:to>
          <xdr:col>0</xdr:col>
          <xdr:colOff>323850</xdr:colOff>
          <xdr:row>159</xdr:row>
          <xdr:rowOff>19050</xdr:rowOff>
        </xdr:to>
        <xdr:sp macro="" textlink="">
          <xdr:nvSpPr>
            <xdr:cNvPr id="11361" name="Check Box 1121" hidden="1">
              <a:extLst>
                <a:ext uri="{63B3BB69-23CF-44E3-9099-C40C66FF867C}">
                  <a14:compatExt spid="_x0000_s11361"/>
                </a:ext>
                <a:ext uri="{FF2B5EF4-FFF2-40B4-BE49-F238E27FC236}">
                  <a16:creationId xmlns:a16="http://schemas.microsoft.com/office/drawing/2014/main" id="{00000000-0008-0000-0300-00006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142</xdr:row>
          <xdr:rowOff>152400</xdr:rowOff>
        </xdr:from>
        <xdr:to>
          <xdr:col>1</xdr:col>
          <xdr:colOff>133350</xdr:colOff>
          <xdr:row>144</xdr:row>
          <xdr:rowOff>57150</xdr:rowOff>
        </xdr:to>
        <xdr:sp macro="" textlink="">
          <xdr:nvSpPr>
            <xdr:cNvPr id="11362" name="Check Box 1122" hidden="1">
              <a:extLst>
                <a:ext uri="{63B3BB69-23CF-44E3-9099-C40C66FF867C}">
                  <a14:compatExt spid="_x0000_s11362"/>
                </a:ext>
                <a:ext uri="{FF2B5EF4-FFF2-40B4-BE49-F238E27FC236}">
                  <a16:creationId xmlns:a16="http://schemas.microsoft.com/office/drawing/2014/main" id="{00000000-0008-0000-0300-00006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143</xdr:row>
          <xdr:rowOff>133350</xdr:rowOff>
        </xdr:from>
        <xdr:to>
          <xdr:col>1</xdr:col>
          <xdr:colOff>114300</xdr:colOff>
          <xdr:row>145</xdr:row>
          <xdr:rowOff>38100</xdr:rowOff>
        </xdr:to>
        <xdr:sp macro="" textlink="">
          <xdr:nvSpPr>
            <xdr:cNvPr id="11363" name="Check Box 1123" hidden="1">
              <a:extLst>
                <a:ext uri="{63B3BB69-23CF-44E3-9099-C40C66FF867C}">
                  <a14:compatExt spid="_x0000_s11363"/>
                </a:ext>
                <a:ext uri="{FF2B5EF4-FFF2-40B4-BE49-F238E27FC236}">
                  <a16:creationId xmlns:a16="http://schemas.microsoft.com/office/drawing/2014/main" id="{00000000-0008-0000-0300-00006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143</xdr:row>
          <xdr:rowOff>0</xdr:rowOff>
        </xdr:from>
        <xdr:to>
          <xdr:col>4</xdr:col>
          <xdr:colOff>114300</xdr:colOff>
          <xdr:row>144</xdr:row>
          <xdr:rowOff>57150</xdr:rowOff>
        </xdr:to>
        <xdr:sp macro="" textlink="">
          <xdr:nvSpPr>
            <xdr:cNvPr id="11364" name="Check Box 1124" hidden="1">
              <a:extLst>
                <a:ext uri="{63B3BB69-23CF-44E3-9099-C40C66FF867C}">
                  <a14:compatExt spid="_x0000_s11364"/>
                </a:ext>
                <a:ext uri="{FF2B5EF4-FFF2-40B4-BE49-F238E27FC236}">
                  <a16:creationId xmlns:a16="http://schemas.microsoft.com/office/drawing/2014/main" id="{00000000-0008-0000-0300-00006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147</xdr:row>
          <xdr:rowOff>133350</xdr:rowOff>
        </xdr:from>
        <xdr:to>
          <xdr:col>0</xdr:col>
          <xdr:colOff>323850</xdr:colOff>
          <xdr:row>149</xdr:row>
          <xdr:rowOff>19050</xdr:rowOff>
        </xdr:to>
        <xdr:sp macro="" textlink="">
          <xdr:nvSpPr>
            <xdr:cNvPr id="11365" name="Check Box 1125" hidden="1">
              <a:extLst>
                <a:ext uri="{63B3BB69-23CF-44E3-9099-C40C66FF867C}">
                  <a14:compatExt spid="_x0000_s11365"/>
                </a:ext>
                <a:ext uri="{FF2B5EF4-FFF2-40B4-BE49-F238E27FC236}">
                  <a16:creationId xmlns:a16="http://schemas.microsoft.com/office/drawing/2014/main" id="{00000000-0008-0000-0300-00006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148</xdr:row>
          <xdr:rowOff>133350</xdr:rowOff>
        </xdr:from>
        <xdr:to>
          <xdr:col>0</xdr:col>
          <xdr:colOff>323850</xdr:colOff>
          <xdr:row>150</xdr:row>
          <xdr:rowOff>19050</xdr:rowOff>
        </xdr:to>
        <xdr:sp macro="" textlink="">
          <xdr:nvSpPr>
            <xdr:cNvPr id="11366" name="Check Box 1126" hidden="1">
              <a:extLst>
                <a:ext uri="{63B3BB69-23CF-44E3-9099-C40C66FF867C}">
                  <a14:compatExt spid="_x0000_s11366"/>
                </a:ext>
                <a:ext uri="{FF2B5EF4-FFF2-40B4-BE49-F238E27FC236}">
                  <a16:creationId xmlns:a16="http://schemas.microsoft.com/office/drawing/2014/main" id="{00000000-0008-0000-0300-00006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147</xdr:row>
          <xdr:rowOff>133350</xdr:rowOff>
        </xdr:from>
        <xdr:to>
          <xdr:col>0</xdr:col>
          <xdr:colOff>323850</xdr:colOff>
          <xdr:row>149</xdr:row>
          <xdr:rowOff>19050</xdr:rowOff>
        </xdr:to>
        <xdr:sp macro="" textlink="">
          <xdr:nvSpPr>
            <xdr:cNvPr id="11367" name="Check Box 1127" hidden="1">
              <a:extLst>
                <a:ext uri="{63B3BB69-23CF-44E3-9099-C40C66FF867C}">
                  <a14:compatExt spid="_x0000_s11367"/>
                </a:ext>
                <a:ext uri="{FF2B5EF4-FFF2-40B4-BE49-F238E27FC236}">
                  <a16:creationId xmlns:a16="http://schemas.microsoft.com/office/drawing/2014/main" id="{00000000-0008-0000-0300-00006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147</xdr:row>
          <xdr:rowOff>133350</xdr:rowOff>
        </xdr:from>
        <xdr:to>
          <xdr:col>0</xdr:col>
          <xdr:colOff>323850</xdr:colOff>
          <xdr:row>149</xdr:row>
          <xdr:rowOff>19050</xdr:rowOff>
        </xdr:to>
        <xdr:sp macro="" textlink="">
          <xdr:nvSpPr>
            <xdr:cNvPr id="11368" name="Check Box 1128" hidden="1">
              <a:extLst>
                <a:ext uri="{63B3BB69-23CF-44E3-9099-C40C66FF867C}">
                  <a14:compatExt spid="_x0000_s11368"/>
                </a:ext>
                <a:ext uri="{FF2B5EF4-FFF2-40B4-BE49-F238E27FC236}">
                  <a16:creationId xmlns:a16="http://schemas.microsoft.com/office/drawing/2014/main" id="{00000000-0008-0000-0300-00006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146</xdr:row>
          <xdr:rowOff>133350</xdr:rowOff>
        </xdr:from>
        <xdr:to>
          <xdr:col>0</xdr:col>
          <xdr:colOff>323850</xdr:colOff>
          <xdr:row>148</xdr:row>
          <xdr:rowOff>19050</xdr:rowOff>
        </xdr:to>
        <xdr:sp macro="" textlink="">
          <xdr:nvSpPr>
            <xdr:cNvPr id="11369" name="Check Box 1129" hidden="1">
              <a:extLst>
                <a:ext uri="{63B3BB69-23CF-44E3-9099-C40C66FF867C}">
                  <a14:compatExt spid="_x0000_s11369"/>
                </a:ext>
                <a:ext uri="{FF2B5EF4-FFF2-40B4-BE49-F238E27FC236}">
                  <a16:creationId xmlns:a16="http://schemas.microsoft.com/office/drawing/2014/main" id="{00000000-0008-0000-0300-00006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146</xdr:row>
          <xdr:rowOff>133350</xdr:rowOff>
        </xdr:from>
        <xdr:to>
          <xdr:col>0</xdr:col>
          <xdr:colOff>323850</xdr:colOff>
          <xdr:row>148</xdr:row>
          <xdr:rowOff>19050</xdr:rowOff>
        </xdr:to>
        <xdr:sp macro="" textlink="">
          <xdr:nvSpPr>
            <xdr:cNvPr id="11370" name="Check Box 1130" hidden="1">
              <a:extLst>
                <a:ext uri="{63B3BB69-23CF-44E3-9099-C40C66FF867C}">
                  <a14:compatExt spid="_x0000_s11370"/>
                </a:ext>
                <a:ext uri="{FF2B5EF4-FFF2-40B4-BE49-F238E27FC236}">
                  <a16:creationId xmlns:a16="http://schemas.microsoft.com/office/drawing/2014/main" id="{00000000-0008-0000-0300-00006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146</xdr:row>
          <xdr:rowOff>133350</xdr:rowOff>
        </xdr:from>
        <xdr:to>
          <xdr:col>0</xdr:col>
          <xdr:colOff>323850</xdr:colOff>
          <xdr:row>148</xdr:row>
          <xdr:rowOff>19050</xdr:rowOff>
        </xdr:to>
        <xdr:sp macro="" textlink="">
          <xdr:nvSpPr>
            <xdr:cNvPr id="11371" name="Check Box 1131" hidden="1">
              <a:extLst>
                <a:ext uri="{63B3BB69-23CF-44E3-9099-C40C66FF867C}">
                  <a14:compatExt spid="_x0000_s11371"/>
                </a:ext>
                <a:ext uri="{FF2B5EF4-FFF2-40B4-BE49-F238E27FC236}">
                  <a16:creationId xmlns:a16="http://schemas.microsoft.com/office/drawing/2014/main" id="{00000000-0008-0000-0300-00006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157</xdr:row>
          <xdr:rowOff>133350</xdr:rowOff>
        </xdr:from>
        <xdr:to>
          <xdr:col>0</xdr:col>
          <xdr:colOff>323850</xdr:colOff>
          <xdr:row>159</xdr:row>
          <xdr:rowOff>19050</xdr:rowOff>
        </xdr:to>
        <xdr:sp macro="" textlink="">
          <xdr:nvSpPr>
            <xdr:cNvPr id="11372" name="Check Box 1132" hidden="1">
              <a:extLst>
                <a:ext uri="{63B3BB69-23CF-44E3-9099-C40C66FF867C}">
                  <a14:compatExt spid="_x0000_s11372"/>
                </a:ext>
                <a:ext uri="{FF2B5EF4-FFF2-40B4-BE49-F238E27FC236}">
                  <a16:creationId xmlns:a16="http://schemas.microsoft.com/office/drawing/2014/main" id="{00000000-0008-0000-0300-00006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142</xdr:row>
          <xdr:rowOff>152400</xdr:rowOff>
        </xdr:from>
        <xdr:to>
          <xdr:col>1</xdr:col>
          <xdr:colOff>133350</xdr:colOff>
          <xdr:row>144</xdr:row>
          <xdr:rowOff>57150</xdr:rowOff>
        </xdr:to>
        <xdr:sp macro="" textlink="">
          <xdr:nvSpPr>
            <xdr:cNvPr id="11373" name="Check Box 1133" hidden="1">
              <a:extLst>
                <a:ext uri="{63B3BB69-23CF-44E3-9099-C40C66FF867C}">
                  <a14:compatExt spid="_x0000_s11373"/>
                </a:ext>
                <a:ext uri="{FF2B5EF4-FFF2-40B4-BE49-F238E27FC236}">
                  <a16:creationId xmlns:a16="http://schemas.microsoft.com/office/drawing/2014/main" id="{00000000-0008-0000-0300-00006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143</xdr:row>
          <xdr:rowOff>133350</xdr:rowOff>
        </xdr:from>
        <xdr:to>
          <xdr:col>1</xdr:col>
          <xdr:colOff>114300</xdr:colOff>
          <xdr:row>145</xdr:row>
          <xdr:rowOff>38100</xdr:rowOff>
        </xdr:to>
        <xdr:sp macro="" textlink="">
          <xdr:nvSpPr>
            <xdr:cNvPr id="11374" name="Check Box 1134" hidden="1">
              <a:extLst>
                <a:ext uri="{63B3BB69-23CF-44E3-9099-C40C66FF867C}">
                  <a14:compatExt spid="_x0000_s11374"/>
                </a:ext>
                <a:ext uri="{FF2B5EF4-FFF2-40B4-BE49-F238E27FC236}">
                  <a16:creationId xmlns:a16="http://schemas.microsoft.com/office/drawing/2014/main" id="{00000000-0008-0000-0300-00006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143</xdr:row>
          <xdr:rowOff>0</xdr:rowOff>
        </xdr:from>
        <xdr:to>
          <xdr:col>4</xdr:col>
          <xdr:colOff>114300</xdr:colOff>
          <xdr:row>144</xdr:row>
          <xdr:rowOff>57150</xdr:rowOff>
        </xdr:to>
        <xdr:sp macro="" textlink="">
          <xdr:nvSpPr>
            <xdr:cNvPr id="11375" name="Check Box 1135" hidden="1">
              <a:extLst>
                <a:ext uri="{63B3BB69-23CF-44E3-9099-C40C66FF867C}">
                  <a14:compatExt spid="_x0000_s11375"/>
                </a:ext>
                <a:ext uri="{FF2B5EF4-FFF2-40B4-BE49-F238E27FC236}">
                  <a16:creationId xmlns:a16="http://schemas.microsoft.com/office/drawing/2014/main" id="{00000000-0008-0000-0300-00006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147</xdr:row>
          <xdr:rowOff>133350</xdr:rowOff>
        </xdr:from>
        <xdr:to>
          <xdr:col>0</xdr:col>
          <xdr:colOff>323850</xdr:colOff>
          <xdr:row>149</xdr:row>
          <xdr:rowOff>19050</xdr:rowOff>
        </xdr:to>
        <xdr:sp macro="" textlink="">
          <xdr:nvSpPr>
            <xdr:cNvPr id="11376" name="Check Box 1136" hidden="1">
              <a:extLst>
                <a:ext uri="{63B3BB69-23CF-44E3-9099-C40C66FF867C}">
                  <a14:compatExt spid="_x0000_s11376"/>
                </a:ext>
                <a:ext uri="{FF2B5EF4-FFF2-40B4-BE49-F238E27FC236}">
                  <a16:creationId xmlns:a16="http://schemas.microsoft.com/office/drawing/2014/main" id="{00000000-0008-0000-0300-00007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148</xdr:row>
          <xdr:rowOff>133350</xdr:rowOff>
        </xdr:from>
        <xdr:to>
          <xdr:col>0</xdr:col>
          <xdr:colOff>323850</xdr:colOff>
          <xdr:row>150</xdr:row>
          <xdr:rowOff>19050</xdr:rowOff>
        </xdr:to>
        <xdr:sp macro="" textlink="">
          <xdr:nvSpPr>
            <xdr:cNvPr id="11377" name="Check Box 1137" hidden="1">
              <a:extLst>
                <a:ext uri="{63B3BB69-23CF-44E3-9099-C40C66FF867C}">
                  <a14:compatExt spid="_x0000_s11377"/>
                </a:ext>
                <a:ext uri="{FF2B5EF4-FFF2-40B4-BE49-F238E27FC236}">
                  <a16:creationId xmlns:a16="http://schemas.microsoft.com/office/drawing/2014/main" id="{00000000-0008-0000-0300-00007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147</xdr:row>
          <xdr:rowOff>133350</xdr:rowOff>
        </xdr:from>
        <xdr:to>
          <xdr:col>0</xdr:col>
          <xdr:colOff>323850</xdr:colOff>
          <xdr:row>149</xdr:row>
          <xdr:rowOff>19050</xdr:rowOff>
        </xdr:to>
        <xdr:sp macro="" textlink="">
          <xdr:nvSpPr>
            <xdr:cNvPr id="11378" name="Check Box 1138" hidden="1">
              <a:extLst>
                <a:ext uri="{63B3BB69-23CF-44E3-9099-C40C66FF867C}">
                  <a14:compatExt spid="_x0000_s11378"/>
                </a:ext>
                <a:ext uri="{FF2B5EF4-FFF2-40B4-BE49-F238E27FC236}">
                  <a16:creationId xmlns:a16="http://schemas.microsoft.com/office/drawing/2014/main" id="{00000000-0008-0000-0300-00007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147</xdr:row>
          <xdr:rowOff>133350</xdr:rowOff>
        </xdr:from>
        <xdr:to>
          <xdr:col>0</xdr:col>
          <xdr:colOff>323850</xdr:colOff>
          <xdr:row>149</xdr:row>
          <xdr:rowOff>19050</xdr:rowOff>
        </xdr:to>
        <xdr:sp macro="" textlink="">
          <xdr:nvSpPr>
            <xdr:cNvPr id="11379" name="Check Box 1139" hidden="1">
              <a:extLst>
                <a:ext uri="{63B3BB69-23CF-44E3-9099-C40C66FF867C}">
                  <a14:compatExt spid="_x0000_s11379"/>
                </a:ext>
                <a:ext uri="{FF2B5EF4-FFF2-40B4-BE49-F238E27FC236}">
                  <a16:creationId xmlns:a16="http://schemas.microsoft.com/office/drawing/2014/main" id="{00000000-0008-0000-0300-00007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146</xdr:row>
          <xdr:rowOff>133350</xdr:rowOff>
        </xdr:from>
        <xdr:to>
          <xdr:col>0</xdr:col>
          <xdr:colOff>323850</xdr:colOff>
          <xdr:row>148</xdr:row>
          <xdr:rowOff>19050</xdr:rowOff>
        </xdr:to>
        <xdr:sp macro="" textlink="">
          <xdr:nvSpPr>
            <xdr:cNvPr id="11380" name="Check Box 1140" hidden="1">
              <a:extLst>
                <a:ext uri="{63B3BB69-23CF-44E3-9099-C40C66FF867C}">
                  <a14:compatExt spid="_x0000_s11380"/>
                </a:ext>
                <a:ext uri="{FF2B5EF4-FFF2-40B4-BE49-F238E27FC236}">
                  <a16:creationId xmlns:a16="http://schemas.microsoft.com/office/drawing/2014/main" id="{00000000-0008-0000-0300-00007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146</xdr:row>
          <xdr:rowOff>133350</xdr:rowOff>
        </xdr:from>
        <xdr:to>
          <xdr:col>0</xdr:col>
          <xdr:colOff>323850</xdr:colOff>
          <xdr:row>148</xdr:row>
          <xdr:rowOff>19050</xdr:rowOff>
        </xdr:to>
        <xdr:sp macro="" textlink="">
          <xdr:nvSpPr>
            <xdr:cNvPr id="11381" name="Check Box 1141" hidden="1">
              <a:extLst>
                <a:ext uri="{63B3BB69-23CF-44E3-9099-C40C66FF867C}">
                  <a14:compatExt spid="_x0000_s11381"/>
                </a:ext>
                <a:ext uri="{FF2B5EF4-FFF2-40B4-BE49-F238E27FC236}">
                  <a16:creationId xmlns:a16="http://schemas.microsoft.com/office/drawing/2014/main" id="{00000000-0008-0000-0300-00007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146</xdr:row>
          <xdr:rowOff>133350</xdr:rowOff>
        </xdr:from>
        <xdr:to>
          <xdr:col>0</xdr:col>
          <xdr:colOff>323850</xdr:colOff>
          <xdr:row>148</xdr:row>
          <xdr:rowOff>19050</xdr:rowOff>
        </xdr:to>
        <xdr:sp macro="" textlink="">
          <xdr:nvSpPr>
            <xdr:cNvPr id="11382" name="Check Box 1142" hidden="1">
              <a:extLst>
                <a:ext uri="{63B3BB69-23CF-44E3-9099-C40C66FF867C}">
                  <a14:compatExt spid="_x0000_s11382"/>
                </a:ext>
                <a:ext uri="{FF2B5EF4-FFF2-40B4-BE49-F238E27FC236}">
                  <a16:creationId xmlns:a16="http://schemas.microsoft.com/office/drawing/2014/main" id="{00000000-0008-0000-0300-00007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157</xdr:row>
          <xdr:rowOff>133350</xdr:rowOff>
        </xdr:from>
        <xdr:to>
          <xdr:col>0</xdr:col>
          <xdr:colOff>323850</xdr:colOff>
          <xdr:row>159</xdr:row>
          <xdr:rowOff>19050</xdr:rowOff>
        </xdr:to>
        <xdr:sp macro="" textlink="">
          <xdr:nvSpPr>
            <xdr:cNvPr id="11383" name="Check Box 1143" hidden="1">
              <a:extLst>
                <a:ext uri="{63B3BB69-23CF-44E3-9099-C40C66FF867C}">
                  <a14:compatExt spid="_x0000_s11383"/>
                </a:ext>
                <a:ext uri="{FF2B5EF4-FFF2-40B4-BE49-F238E27FC236}">
                  <a16:creationId xmlns:a16="http://schemas.microsoft.com/office/drawing/2014/main" id="{00000000-0008-0000-0300-00007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142</xdr:row>
          <xdr:rowOff>152400</xdr:rowOff>
        </xdr:from>
        <xdr:to>
          <xdr:col>1</xdr:col>
          <xdr:colOff>133350</xdr:colOff>
          <xdr:row>144</xdr:row>
          <xdr:rowOff>57150</xdr:rowOff>
        </xdr:to>
        <xdr:sp macro="" textlink="">
          <xdr:nvSpPr>
            <xdr:cNvPr id="11384" name="Check Box 1144" hidden="1">
              <a:extLst>
                <a:ext uri="{63B3BB69-23CF-44E3-9099-C40C66FF867C}">
                  <a14:compatExt spid="_x0000_s11384"/>
                </a:ext>
                <a:ext uri="{FF2B5EF4-FFF2-40B4-BE49-F238E27FC236}">
                  <a16:creationId xmlns:a16="http://schemas.microsoft.com/office/drawing/2014/main" id="{00000000-0008-0000-0300-00007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143</xdr:row>
          <xdr:rowOff>133350</xdr:rowOff>
        </xdr:from>
        <xdr:to>
          <xdr:col>1</xdr:col>
          <xdr:colOff>114300</xdr:colOff>
          <xdr:row>145</xdr:row>
          <xdr:rowOff>38100</xdr:rowOff>
        </xdr:to>
        <xdr:sp macro="" textlink="">
          <xdr:nvSpPr>
            <xdr:cNvPr id="11385" name="Check Box 1145" hidden="1">
              <a:extLst>
                <a:ext uri="{63B3BB69-23CF-44E3-9099-C40C66FF867C}">
                  <a14:compatExt spid="_x0000_s11385"/>
                </a:ext>
                <a:ext uri="{FF2B5EF4-FFF2-40B4-BE49-F238E27FC236}">
                  <a16:creationId xmlns:a16="http://schemas.microsoft.com/office/drawing/2014/main" id="{00000000-0008-0000-0300-00007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143</xdr:row>
          <xdr:rowOff>0</xdr:rowOff>
        </xdr:from>
        <xdr:to>
          <xdr:col>4</xdr:col>
          <xdr:colOff>114300</xdr:colOff>
          <xdr:row>144</xdr:row>
          <xdr:rowOff>57150</xdr:rowOff>
        </xdr:to>
        <xdr:sp macro="" textlink="">
          <xdr:nvSpPr>
            <xdr:cNvPr id="11386" name="Check Box 1146" hidden="1">
              <a:extLst>
                <a:ext uri="{63B3BB69-23CF-44E3-9099-C40C66FF867C}">
                  <a14:compatExt spid="_x0000_s11386"/>
                </a:ext>
                <a:ext uri="{FF2B5EF4-FFF2-40B4-BE49-F238E27FC236}">
                  <a16:creationId xmlns:a16="http://schemas.microsoft.com/office/drawing/2014/main" id="{00000000-0008-0000-0300-00007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147</xdr:row>
          <xdr:rowOff>133350</xdr:rowOff>
        </xdr:from>
        <xdr:to>
          <xdr:col>0</xdr:col>
          <xdr:colOff>323850</xdr:colOff>
          <xdr:row>149</xdr:row>
          <xdr:rowOff>19050</xdr:rowOff>
        </xdr:to>
        <xdr:sp macro="" textlink="">
          <xdr:nvSpPr>
            <xdr:cNvPr id="11387" name="Check Box 1147" hidden="1">
              <a:extLst>
                <a:ext uri="{63B3BB69-23CF-44E3-9099-C40C66FF867C}">
                  <a14:compatExt spid="_x0000_s11387"/>
                </a:ext>
                <a:ext uri="{FF2B5EF4-FFF2-40B4-BE49-F238E27FC236}">
                  <a16:creationId xmlns:a16="http://schemas.microsoft.com/office/drawing/2014/main" id="{00000000-0008-0000-0300-00007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148</xdr:row>
          <xdr:rowOff>133350</xdr:rowOff>
        </xdr:from>
        <xdr:to>
          <xdr:col>0</xdr:col>
          <xdr:colOff>323850</xdr:colOff>
          <xdr:row>150</xdr:row>
          <xdr:rowOff>19050</xdr:rowOff>
        </xdr:to>
        <xdr:sp macro="" textlink="">
          <xdr:nvSpPr>
            <xdr:cNvPr id="11388" name="Check Box 1148" hidden="1">
              <a:extLst>
                <a:ext uri="{63B3BB69-23CF-44E3-9099-C40C66FF867C}">
                  <a14:compatExt spid="_x0000_s11388"/>
                </a:ext>
                <a:ext uri="{FF2B5EF4-FFF2-40B4-BE49-F238E27FC236}">
                  <a16:creationId xmlns:a16="http://schemas.microsoft.com/office/drawing/2014/main" id="{00000000-0008-0000-0300-00007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147</xdr:row>
          <xdr:rowOff>133350</xdr:rowOff>
        </xdr:from>
        <xdr:to>
          <xdr:col>0</xdr:col>
          <xdr:colOff>323850</xdr:colOff>
          <xdr:row>149</xdr:row>
          <xdr:rowOff>19050</xdr:rowOff>
        </xdr:to>
        <xdr:sp macro="" textlink="">
          <xdr:nvSpPr>
            <xdr:cNvPr id="11389" name="Check Box 1149" hidden="1">
              <a:extLst>
                <a:ext uri="{63B3BB69-23CF-44E3-9099-C40C66FF867C}">
                  <a14:compatExt spid="_x0000_s11389"/>
                </a:ext>
                <a:ext uri="{FF2B5EF4-FFF2-40B4-BE49-F238E27FC236}">
                  <a16:creationId xmlns:a16="http://schemas.microsoft.com/office/drawing/2014/main" id="{00000000-0008-0000-0300-00007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147</xdr:row>
          <xdr:rowOff>133350</xdr:rowOff>
        </xdr:from>
        <xdr:to>
          <xdr:col>0</xdr:col>
          <xdr:colOff>323850</xdr:colOff>
          <xdr:row>149</xdr:row>
          <xdr:rowOff>19050</xdr:rowOff>
        </xdr:to>
        <xdr:sp macro="" textlink="">
          <xdr:nvSpPr>
            <xdr:cNvPr id="11390" name="Check Box 1150" hidden="1">
              <a:extLst>
                <a:ext uri="{63B3BB69-23CF-44E3-9099-C40C66FF867C}">
                  <a14:compatExt spid="_x0000_s11390"/>
                </a:ext>
                <a:ext uri="{FF2B5EF4-FFF2-40B4-BE49-F238E27FC236}">
                  <a16:creationId xmlns:a16="http://schemas.microsoft.com/office/drawing/2014/main" id="{00000000-0008-0000-0300-00007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146</xdr:row>
          <xdr:rowOff>133350</xdr:rowOff>
        </xdr:from>
        <xdr:to>
          <xdr:col>0</xdr:col>
          <xdr:colOff>323850</xdr:colOff>
          <xdr:row>148</xdr:row>
          <xdr:rowOff>19050</xdr:rowOff>
        </xdr:to>
        <xdr:sp macro="" textlink="">
          <xdr:nvSpPr>
            <xdr:cNvPr id="11391" name="Check Box 1151" hidden="1">
              <a:extLst>
                <a:ext uri="{63B3BB69-23CF-44E3-9099-C40C66FF867C}">
                  <a14:compatExt spid="_x0000_s11391"/>
                </a:ext>
                <a:ext uri="{FF2B5EF4-FFF2-40B4-BE49-F238E27FC236}">
                  <a16:creationId xmlns:a16="http://schemas.microsoft.com/office/drawing/2014/main" id="{00000000-0008-0000-0300-00007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146</xdr:row>
          <xdr:rowOff>133350</xdr:rowOff>
        </xdr:from>
        <xdr:to>
          <xdr:col>0</xdr:col>
          <xdr:colOff>323850</xdr:colOff>
          <xdr:row>148</xdr:row>
          <xdr:rowOff>19050</xdr:rowOff>
        </xdr:to>
        <xdr:sp macro="" textlink="">
          <xdr:nvSpPr>
            <xdr:cNvPr id="11392" name="Check Box 1152" hidden="1">
              <a:extLst>
                <a:ext uri="{63B3BB69-23CF-44E3-9099-C40C66FF867C}">
                  <a14:compatExt spid="_x0000_s11392"/>
                </a:ext>
                <a:ext uri="{FF2B5EF4-FFF2-40B4-BE49-F238E27FC236}">
                  <a16:creationId xmlns:a16="http://schemas.microsoft.com/office/drawing/2014/main" id="{00000000-0008-0000-0300-00008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146</xdr:row>
          <xdr:rowOff>133350</xdr:rowOff>
        </xdr:from>
        <xdr:to>
          <xdr:col>0</xdr:col>
          <xdr:colOff>323850</xdr:colOff>
          <xdr:row>148</xdr:row>
          <xdr:rowOff>19050</xdr:rowOff>
        </xdr:to>
        <xdr:sp macro="" textlink="">
          <xdr:nvSpPr>
            <xdr:cNvPr id="11393" name="Check Box 1153" hidden="1">
              <a:extLst>
                <a:ext uri="{63B3BB69-23CF-44E3-9099-C40C66FF867C}">
                  <a14:compatExt spid="_x0000_s11393"/>
                </a:ext>
                <a:ext uri="{FF2B5EF4-FFF2-40B4-BE49-F238E27FC236}">
                  <a16:creationId xmlns:a16="http://schemas.microsoft.com/office/drawing/2014/main" id="{00000000-0008-0000-0300-00008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157</xdr:row>
          <xdr:rowOff>133350</xdr:rowOff>
        </xdr:from>
        <xdr:to>
          <xdr:col>0</xdr:col>
          <xdr:colOff>323850</xdr:colOff>
          <xdr:row>159</xdr:row>
          <xdr:rowOff>19050</xdr:rowOff>
        </xdr:to>
        <xdr:sp macro="" textlink="">
          <xdr:nvSpPr>
            <xdr:cNvPr id="11394" name="Check Box 1154" hidden="1">
              <a:extLst>
                <a:ext uri="{63B3BB69-23CF-44E3-9099-C40C66FF867C}">
                  <a14:compatExt spid="_x0000_s11394"/>
                </a:ext>
                <a:ext uri="{FF2B5EF4-FFF2-40B4-BE49-F238E27FC236}">
                  <a16:creationId xmlns:a16="http://schemas.microsoft.com/office/drawing/2014/main" id="{00000000-0008-0000-0300-00008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142</xdr:row>
          <xdr:rowOff>152400</xdr:rowOff>
        </xdr:from>
        <xdr:to>
          <xdr:col>1</xdr:col>
          <xdr:colOff>133350</xdr:colOff>
          <xdr:row>144</xdr:row>
          <xdr:rowOff>57150</xdr:rowOff>
        </xdr:to>
        <xdr:sp macro="" textlink="">
          <xdr:nvSpPr>
            <xdr:cNvPr id="11395" name="Check Box 1155" hidden="1">
              <a:extLst>
                <a:ext uri="{63B3BB69-23CF-44E3-9099-C40C66FF867C}">
                  <a14:compatExt spid="_x0000_s11395"/>
                </a:ext>
                <a:ext uri="{FF2B5EF4-FFF2-40B4-BE49-F238E27FC236}">
                  <a16:creationId xmlns:a16="http://schemas.microsoft.com/office/drawing/2014/main" id="{00000000-0008-0000-0300-00008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143</xdr:row>
          <xdr:rowOff>133350</xdr:rowOff>
        </xdr:from>
        <xdr:to>
          <xdr:col>1</xdr:col>
          <xdr:colOff>114300</xdr:colOff>
          <xdr:row>145</xdr:row>
          <xdr:rowOff>38100</xdr:rowOff>
        </xdr:to>
        <xdr:sp macro="" textlink="">
          <xdr:nvSpPr>
            <xdr:cNvPr id="11396" name="Check Box 1156" hidden="1">
              <a:extLst>
                <a:ext uri="{63B3BB69-23CF-44E3-9099-C40C66FF867C}">
                  <a14:compatExt spid="_x0000_s11396"/>
                </a:ext>
                <a:ext uri="{FF2B5EF4-FFF2-40B4-BE49-F238E27FC236}">
                  <a16:creationId xmlns:a16="http://schemas.microsoft.com/office/drawing/2014/main" id="{00000000-0008-0000-0300-00008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143</xdr:row>
          <xdr:rowOff>0</xdr:rowOff>
        </xdr:from>
        <xdr:to>
          <xdr:col>4</xdr:col>
          <xdr:colOff>114300</xdr:colOff>
          <xdr:row>144</xdr:row>
          <xdr:rowOff>57150</xdr:rowOff>
        </xdr:to>
        <xdr:sp macro="" textlink="">
          <xdr:nvSpPr>
            <xdr:cNvPr id="11397" name="Check Box 1157" hidden="1">
              <a:extLst>
                <a:ext uri="{63B3BB69-23CF-44E3-9099-C40C66FF867C}">
                  <a14:compatExt spid="_x0000_s11397"/>
                </a:ext>
                <a:ext uri="{FF2B5EF4-FFF2-40B4-BE49-F238E27FC236}">
                  <a16:creationId xmlns:a16="http://schemas.microsoft.com/office/drawing/2014/main" id="{00000000-0008-0000-0300-00008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147</xdr:row>
          <xdr:rowOff>133350</xdr:rowOff>
        </xdr:from>
        <xdr:to>
          <xdr:col>0</xdr:col>
          <xdr:colOff>323850</xdr:colOff>
          <xdr:row>149</xdr:row>
          <xdr:rowOff>19050</xdr:rowOff>
        </xdr:to>
        <xdr:sp macro="" textlink="">
          <xdr:nvSpPr>
            <xdr:cNvPr id="11398" name="Check Box 1158" hidden="1">
              <a:extLst>
                <a:ext uri="{63B3BB69-23CF-44E3-9099-C40C66FF867C}">
                  <a14:compatExt spid="_x0000_s11398"/>
                </a:ext>
                <a:ext uri="{FF2B5EF4-FFF2-40B4-BE49-F238E27FC236}">
                  <a16:creationId xmlns:a16="http://schemas.microsoft.com/office/drawing/2014/main" id="{00000000-0008-0000-0300-00008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148</xdr:row>
          <xdr:rowOff>133350</xdr:rowOff>
        </xdr:from>
        <xdr:to>
          <xdr:col>0</xdr:col>
          <xdr:colOff>323850</xdr:colOff>
          <xdr:row>150</xdr:row>
          <xdr:rowOff>19050</xdr:rowOff>
        </xdr:to>
        <xdr:sp macro="" textlink="">
          <xdr:nvSpPr>
            <xdr:cNvPr id="11399" name="Check Box 1159" hidden="1">
              <a:extLst>
                <a:ext uri="{63B3BB69-23CF-44E3-9099-C40C66FF867C}">
                  <a14:compatExt spid="_x0000_s11399"/>
                </a:ext>
                <a:ext uri="{FF2B5EF4-FFF2-40B4-BE49-F238E27FC236}">
                  <a16:creationId xmlns:a16="http://schemas.microsoft.com/office/drawing/2014/main" id="{00000000-0008-0000-0300-00008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147</xdr:row>
          <xdr:rowOff>133350</xdr:rowOff>
        </xdr:from>
        <xdr:to>
          <xdr:col>0</xdr:col>
          <xdr:colOff>323850</xdr:colOff>
          <xdr:row>149</xdr:row>
          <xdr:rowOff>19050</xdr:rowOff>
        </xdr:to>
        <xdr:sp macro="" textlink="">
          <xdr:nvSpPr>
            <xdr:cNvPr id="11400" name="Check Box 1160" hidden="1">
              <a:extLst>
                <a:ext uri="{63B3BB69-23CF-44E3-9099-C40C66FF867C}">
                  <a14:compatExt spid="_x0000_s11400"/>
                </a:ext>
                <a:ext uri="{FF2B5EF4-FFF2-40B4-BE49-F238E27FC236}">
                  <a16:creationId xmlns:a16="http://schemas.microsoft.com/office/drawing/2014/main" id="{00000000-0008-0000-0300-00008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147</xdr:row>
          <xdr:rowOff>133350</xdr:rowOff>
        </xdr:from>
        <xdr:to>
          <xdr:col>0</xdr:col>
          <xdr:colOff>323850</xdr:colOff>
          <xdr:row>149</xdr:row>
          <xdr:rowOff>19050</xdr:rowOff>
        </xdr:to>
        <xdr:sp macro="" textlink="">
          <xdr:nvSpPr>
            <xdr:cNvPr id="11401" name="Check Box 1161" hidden="1">
              <a:extLst>
                <a:ext uri="{63B3BB69-23CF-44E3-9099-C40C66FF867C}">
                  <a14:compatExt spid="_x0000_s11401"/>
                </a:ext>
                <a:ext uri="{FF2B5EF4-FFF2-40B4-BE49-F238E27FC236}">
                  <a16:creationId xmlns:a16="http://schemas.microsoft.com/office/drawing/2014/main" id="{00000000-0008-0000-0300-00008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146</xdr:row>
          <xdr:rowOff>133350</xdr:rowOff>
        </xdr:from>
        <xdr:to>
          <xdr:col>0</xdr:col>
          <xdr:colOff>323850</xdr:colOff>
          <xdr:row>148</xdr:row>
          <xdr:rowOff>19050</xdr:rowOff>
        </xdr:to>
        <xdr:sp macro="" textlink="">
          <xdr:nvSpPr>
            <xdr:cNvPr id="11402" name="Check Box 1162" hidden="1">
              <a:extLst>
                <a:ext uri="{63B3BB69-23CF-44E3-9099-C40C66FF867C}">
                  <a14:compatExt spid="_x0000_s11402"/>
                </a:ext>
                <a:ext uri="{FF2B5EF4-FFF2-40B4-BE49-F238E27FC236}">
                  <a16:creationId xmlns:a16="http://schemas.microsoft.com/office/drawing/2014/main" id="{00000000-0008-0000-0300-00008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146</xdr:row>
          <xdr:rowOff>133350</xdr:rowOff>
        </xdr:from>
        <xdr:to>
          <xdr:col>0</xdr:col>
          <xdr:colOff>323850</xdr:colOff>
          <xdr:row>148</xdr:row>
          <xdr:rowOff>19050</xdr:rowOff>
        </xdr:to>
        <xdr:sp macro="" textlink="">
          <xdr:nvSpPr>
            <xdr:cNvPr id="11403" name="Check Box 1163" hidden="1">
              <a:extLst>
                <a:ext uri="{63B3BB69-23CF-44E3-9099-C40C66FF867C}">
                  <a14:compatExt spid="_x0000_s11403"/>
                </a:ext>
                <a:ext uri="{FF2B5EF4-FFF2-40B4-BE49-F238E27FC236}">
                  <a16:creationId xmlns:a16="http://schemas.microsoft.com/office/drawing/2014/main" id="{00000000-0008-0000-0300-00008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146</xdr:row>
          <xdr:rowOff>133350</xdr:rowOff>
        </xdr:from>
        <xdr:to>
          <xdr:col>0</xdr:col>
          <xdr:colOff>323850</xdr:colOff>
          <xdr:row>148</xdr:row>
          <xdr:rowOff>19050</xdr:rowOff>
        </xdr:to>
        <xdr:sp macro="" textlink="">
          <xdr:nvSpPr>
            <xdr:cNvPr id="11404" name="Check Box 1164" hidden="1">
              <a:extLst>
                <a:ext uri="{63B3BB69-23CF-44E3-9099-C40C66FF867C}">
                  <a14:compatExt spid="_x0000_s11404"/>
                </a:ext>
                <a:ext uri="{FF2B5EF4-FFF2-40B4-BE49-F238E27FC236}">
                  <a16:creationId xmlns:a16="http://schemas.microsoft.com/office/drawing/2014/main" id="{00000000-0008-0000-0300-00008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157</xdr:row>
          <xdr:rowOff>133350</xdr:rowOff>
        </xdr:from>
        <xdr:to>
          <xdr:col>0</xdr:col>
          <xdr:colOff>323850</xdr:colOff>
          <xdr:row>159</xdr:row>
          <xdr:rowOff>19050</xdr:rowOff>
        </xdr:to>
        <xdr:sp macro="" textlink="">
          <xdr:nvSpPr>
            <xdr:cNvPr id="11405" name="Check Box 1165" hidden="1">
              <a:extLst>
                <a:ext uri="{63B3BB69-23CF-44E3-9099-C40C66FF867C}">
                  <a14:compatExt spid="_x0000_s11405"/>
                </a:ext>
                <a:ext uri="{FF2B5EF4-FFF2-40B4-BE49-F238E27FC236}">
                  <a16:creationId xmlns:a16="http://schemas.microsoft.com/office/drawing/2014/main" id="{00000000-0008-0000-0300-00008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142</xdr:row>
          <xdr:rowOff>152400</xdr:rowOff>
        </xdr:from>
        <xdr:to>
          <xdr:col>1</xdr:col>
          <xdr:colOff>133350</xdr:colOff>
          <xdr:row>144</xdr:row>
          <xdr:rowOff>57150</xdr:rowOff>
        </xdr:to>
        <xdr:sp macro="" textlink="">
          <xdr:nvSpPr>
            <xdr:cNvPr id="11406" name="Check Box 1166" hidden="1">
              <a:extLst>
                <a:ext uri="{63B3BB69-23CF-44E3-9099-C40C66FF867C}">
                  <a14:compatExt spid="_x0000_s11406"/>
                </a:ext>
                <a:ext uri="{FF2B5EF4-FFF2-40B4-BE49-F238E27FC236}">
                  <a16:creationId xmlns:a16="http://schemas.microsoft.com/office/drawing/2014/main" id="{00000000-0008-0000-0300-00008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143</xdr:row>
          <xdr:rowOff>133350</xdr:rowOff>
        </xdr:from>
        <xdr:to>
          <xdr:col>1</xdr:col>
          <xdr:colOff>114300</xdr:colOff>
          <xdr:row>145</xdr:row>
          <xdr:rowOff>38100</xdr:rowOff>
        </xdr:to>
        <xdr:sp macro="" textlink="">
          <xdr:nvSpPr>
            <xdr:cNvPr id="11407" name="Check Box 1167" hidden="1">
              <a:extLst>
                <a:ext uri="{63B3BB69-23CF-44E3-9099-C40C66FF867C}">
                  <a14:compatExt spid="_x0000_s11407"/>
                </a:ext>
                <a:ext uri="{FF2B5EF4-FFF2-40B4-BE49-F238E27FC236}">
                  <a16:creationId xmlns:a16="http://schemas.microsoft.com/office/drawing/2014/main" id="{00000000-0008-0000-0300-00008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143</xdr:row>
          <xdr:rowOff>0</xdr:rowOff>
        </xdr:from>
        <xdr:to>
          <xdr:col>4</xdr:col>
          <xdr:colOff>114300</xdr:colOff>
          <xdr:row>144</xdr:row>
          <xdr:rowOff>57150</xdr:rowOff>
        </xdr:to>
        <xdr:sp macro="" textlink="">
          <xdr:nvSpPr>
            <xdr:cNvPr id="11408" name="Check Box 1168" hidden="1">
              <a:extLst>
                <a:ext uri="{63B3BB69-23CF-44E3-9099-C40C66FF867C}">
                  <a14:compatExt spid="_x0000_s11408"/>
                </a:ext>
                <a:ext uri="{FF2B5EF4-FFF2-40B4-BE49-F238E27FC236}">
                  <a16:creationId xmlns:a16="http://schemas.microsoft.com/office/drawing/2014/main" id="{00000000-0008-0000-0300-00009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147</xdr:row>
          <xdr:rowOff>133350</xdr:rowOff>
        </xdr:from>
        <xdr:to>
          <xdr:col>0</xdr:col>
          <xdr:colOff>323850</xdr:colOff>
          <xdr:row>149</xdr:row>
          <xdr:rowOff>19050</xdr:rowOff>
        </xdr:to>
        <xdr:sp macro="" textlink="">
          <xdr:nvSpPr>
            <xdr:cNvPr id="11409" name="Check Box 1169" hidden="1">
              <a:extLst>
                <a:ext uri="{63B3BB69-23CF-44E3-9099-C40C66FF867C}">
                  <a14:compatExt spid="_x0000_s11409"/>
                </a:ext>
                <a:ext uri="{FF2B5EF4-FFF2-40B4-BE49-F238E27FC236}">
                  <a16:creationId xmlns:a16="http://schemas.microsoft.com/office/drawing/2014/main" id="{00000000-0008-0000-0300-00009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148</xdr:row>
          <xdr:rowOff>133350</xdr:rowOff>
        </xdr:from>
        <xdr:to>
          <xdr:col>0</xdr:col>
          <xdr:colOff>323850</xdr:colOff>
          <xdr:row>150</xdr:row>
          <xdr:rowOff>19050</xdr:rowOff>
        </xdr:to>
        <xdr:sp macro="" textlink="">
          <xdr:nvSpPr>
            <xdr:cNvPr id="11410" name="Check Box 1170" hidden="1">
              <a:extLst>
                <a:ext uri="{63B3BB69-23CF-44E3-9099-C40C66FF867C}">
                  <a14:compatExt spid="_x0000_s11410"/>
                </a:ext>
                <a:ext uri="{FF2B5EF4-FFF2-40B4-BE49-F238E27FC236}">
                  <a16:creationId xmlns:a16="http://schemas.microsoft.com/office/drawing/2014/main" id="{00000000-0008-0000-0300-00009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147</xdr:row>
          <xdr:rowOff>133350</xdr:rowOff>
        </xdr:from>
        <xdr:to>
          <xdr:col>0</xdr:col>
          <xdr:colOff>323850</xdr:colOff>
          <xdr:row>149</xdr:row>
          <xdr:rowOff>19050</xdr:rowOff>
        </xdr:to>
        <xdr:sp macro="" textlink="">
          <xdr:nvSpPr>
            <xdr:cNvPr id="11411" name="Check Box 1171" hidden="1">
              <a:extLst>
                <a:ext uri="{63B3BB69-23CF-44E3-9099-C40C66FF867C}">
                  <a14:compatExt spid="_x0000_s11411"/>
                </a:ext>
                <a:ext uri="{FF2B5EF4-FFF2-40B4-BE49-F238E27FC236}">
                  <a16:creationId xmlns:a16="http://schemas.microsoft.com/office/drawing/2014/main" id="{00000000-0008-0000-0300-00009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147</xdr:row>
          <xdr:rowOff>133350</xdr:rowOff>
        </xdr:from>
        <xdr:to>
          <xdr:col>0</xdr:col>
          <xdr:colOff>323850</xdr:colOff>
          <xdr:row>149</xdr:row>
          <xdr:rowOff>19050</xdr:rowOff>
        </xdr:to>
        <xdr:sp macro="" textlink="">
          <xdr:nvSpPr>
            <xdr:cNvPr id="11412" name="Check Box 1172" hidden="1">
              <a:extLst>
                <a:ext uri="{63B3BB69-23CF-44E3-9099-C40C66FF867C}">
                  <a14:compatExt spid="_x0000_s11412"/>
                </a:ext>
                <a:ext uri="{FF2B5EF4-FFF2-40B4-BE49-F238E27FC236}">
                  <a16:creationId xmlns:a16="http://schemas.microsoft.com/office/drawing/2014/main" id="{00000000-0008-0000-0300-00009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146</xdr:row>
          <xdr:rowOff>133350</xdr:rowOff>
        </xdr:from>
        <xdr:to>
          <xdr:col>0</xdr:col>
          <xdr:colOff>323850</xdr:colOff>
          <xdr:row>148</xdr:row>
          <xdr:rowOff>19050</xdr:rowOff>
        </xdr:to>
        <xdr:sp macro="" textlink="">
          <xdr:nvSpPr>
            <xdr:cNvPr id="11413" name="Check Box 1173" hidden="1">
              <a:extLst>
                <a:ext uri="{63B3BB69-23CF-44E3-9099-C40C66FF867C}">
                  <a14:compatExt spid="_x0000_s11413"/>
                </a:ext>
                <a:ext uri="{FF2B5EF4-FFF2-40B4-BE49-F238E27FC236}">
                  <a16:creationId xmlns:a16="http://schemas.microsoft.com/office/drawing/2014/main" id="{00000000-0008-0000-0300-00009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146</xdr:row>
          <xdr:rowOff>133350</xdr:rowOff>
        </xdr:from>
        <xdr:to>
          <xdr:col>0</xdr:col>
          <xdr:colOff>323850</xdr:colOff>
          <xdr:row>148</xdr:row>
          <xdr:rowOff>19050</xdr:rowOff>
        </xdr:to>
        <xdr:sp macro="" textlink="">
          <xdr:nvSpPr>
            <xdr:cNvPr id="11414" name="Check Box 1174" hidden="1">
              <a:extLst>
                <a:ext uri="{63B3BB69-23CF-44E3-9099-C40C66FF867C}">
                  <a14:compatExt spid="_x0000_s11414"/>
                </a:ext>
                <a:ext uri="{FF2B5EF4-FFF2-40B4-BE49-F238E27FC236}">
                  <a16:creationId xmlns:a16="http://schemas.microsoft.com/office/drawing/2014/main" id="{00000000-0008-0000-0300-00009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146</xdr:row>
          <xdr:rowOff>133350</xdr:rowOff>
        </xdr:from>
        <xdr:to>
          <xdr:col>0</xdr:col>
          <xdr:colOff>323850</xdr:colOff>
          <xdr:row>148</xdr:row>
          <xdr:rowOff>19050</xdr:rowOff>
        </xdr:to>
        <xdr:sp macro="" textlink="">
          <xdr:nvSpPr>
            <xdr:cNvPr id="11415" name="Check Box 1175" hidden="1">
              <a:extLst>
                <a:ext uri="{63B3BB69-23CF-44E3-9099-C40C66FF867C}">
                  <a14:compatExt spid="_x0000_s11415"/>
                </a:ext>
                <a:ext uri="{FF2B5EF4-FFF2-40B4-BE49-F238E27FC236}">
                  <a16:creationId xmlns:a16="http://schemas.microsoft.com/office/drawing/2014/main" id="{00000000-0008-0000-0300-00009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157</xdr:row>
          <xdr:rowOff>133350</xdr:rowOff>
        </xdr:from>
        <xdr:to>
          <xdr:col>0</xdr:col>
          <xdr:colOff>323850</xdr:colOff>
          <xdr:row>159</xdr:row>
          <xdr:rowOff>19050</xdr:rowOff>
        </xdr:to>
        <xdr:sp macro="" textlink="">
          <xdr:nvSpPr>
            <xdr:cNvPr id="11416" name="Check Box 1176" hidden="1">
              <a:extLst>
                <a:ext uri="{63B3BB69-23CF-44E3-9099-C40C66FF867C}">
                  <a14:compatExt spid="_x0000_s11416"/>
                </a:ext>
                <a:ext uri="{FF2B5EF4-FFF2-40B4-BE49-F238E27FC236}">
                  <a16:creationId xmlns:a16="http://schemas.microsoft.com/office/drawing/2014/main" id="{00000000-0008-0000-0300-00009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142</xdr:row>
          <xdr:rowOff>152400</xdr:rowOff>
        </xdr:from>
        <xdr:to>
          <xdr:col>1</xdr:col>
          <xdr:colOff>133350</xdr:colOff>
          <xdr:row>144</xdr:row>
          <xdr:rowOff>57150</xdr:rowOff>
        </xdr:to>
        <xdr:sp macro="" textlink="">
          <xdr:nvSpPr>
            <xdr:cNvPr id="11417" name="Check Box 1177" hidden="1">
              <a:extLst>
                <a:ext uri="{63B3BB69-23CF-44E3-9099-C40C66FF867C}">
                  <a14:compatExt spid="_x0000_s11417"/>
                </a:ext>
                <a:ext uri="{FF2B5EF4-FFF2-40B4-BE49-F238E27FC236}">
                  <a16:creationId xmlns:a16="http://schemas.microsoft.com/office/drawing/2014/main" id="{00000000-0008-0000-0300-00009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143</xdr:row>
          <xdr:rowOff>133350</xdr:rowOff>
        </xdr:from>
        <xdr:to>
          <xdr:col>1</xdr:col>
          <xdr:colOff>114300</xdr:colOff>
          <xdr:row>145</xdr:row>
          <xdr:rowOff>38100</xdr:rowOff>
        </xdr:to>
        <xdr:sp macro="" textlink="">
          <xdr:nvSpPr>
            <xdr:cNvPr id="11418" name="Check Box 1178" hidden="1">
              <a:extLst>
                <a:ext uri="{63B3BB69-23CF-44E3-9099-C40C66FF867C}">
                  <a14:compatExt spid="_x0000_s11418"/>
                </a:ext>
                <a:ext uri="{FF2B5EF4-FFF2-40B4-BE49-F238E27FC236}">
                  <a16:creationId xmlns:a16="http://schemas.microsoft.com/office/drawing/2014/main" id="{00000000-0008-0000-0300-00009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143</xdr:row>
          <xdr:rowOff>0</xdr:rowOff>
        </xdr:from>
        <xdr:to>
          <xdr:col>4</xdr:col>
          <xdr:colOff>114300</xdr:colOff>
          <xdr:row>144</xdr:row>
          <xdr:rowOff>57150</xdr:rowOff>
        </xdr:to>
        <xdr:sp macro="" textlink="">
          <xdr:nvSpPr>
            <xdr:cNvPr id="11419" name="Check Box 1179" hidden="1">
              <a:extLst>
                <a:ext uri="{63B3BB69-23CF-44E3-9099-C40C66FF867C}">
                  <a14:compatExt spid="_x0000_s11419"/>
                </a:ext>
                <a:ext uri="{FF2B5EF4-FFF2-40B4-BE49-F238E27FC236}">
                  <a16:creationId xmlns:a16="http://schemas.microsoft.com/office/drawing/2014/main" id="{00000000-0008-0000-0300-00009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147</xdr:row>
          <xdr:rowOff>133350</xdr:rowOff>
        </xdr:from>
        <xdr:to>
          <xdr:col>0</xdr:col>
          <xdr:colOff>323850</xdr:colOff>
          <xdr:row>149</xdr:row>
          <xdr:rowOff>19050</xdr:rowOff>
        </xdr:to>
        <xdr:sp macro="" textlink="">
          <xdr:nvSpPr>
            <xdr:cNvPr id="11420" name="Check Box 1180" hidden="1">
              <a:extLst>
                <a:ext uri="{63B3BB69-23CF-44E3-9099-C40C66FF867C}">
                  <a14:compatExt spid="_x0000_s11420"/>
                </a:ext>
                <a:ext uri="{FF2B5EF4-FFF2-40B4-BE49-F238E27FC236}">
                  <a16:creationId xmlns:a16="http://schemas.microsoft.com/office/drawing/2014/main" id="{00000000-0008-0000-0300-00009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148</xdr:row>
          <xdr:rowOff>133350</xdr:rowOff>
        </xdr:from>
        <xdr:to>
          <xdr:col>0</xdr:col>
          <xdr:colOff>323850</xdr:colOff>
          <xdr:row>150</xdr:row>
          <xdr:rowOff>19050</xdr:rowOff>
        </xdr:to>
        <xdr:sp macro="" textlink="">
          <xdr:nvSpPr>
            <xdr:cNvPr id="11421" name="Check Box 1181" hidden="1">
              <a:extLst>
                <a:ext uri="{63B3BB69-23CF-44E3-9099-C40C66FF867C}">
                  <a14:compatExt spid="_x0000_s11421"/>
                </a:ext>
                <a:ext uri="{FF2B5EF4-FFF2-40B4-BE49-F238E27FC236}">
                  <a16:creationId xmlns:a16="http://schemas.microsoft.com/office/drawing/2014/main" id="{00000000-0008-0000-0300-00009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147</xdr:row>
          <xdr:rowOff>133350</xdr:rowOff>
        </xdr:from>
        <xdr:to>
          <xdr:col>0</xdr:col>
          <xdr:colOff>323850</xdr:colOff>
          <xdr:row>149</xdr:row>
          <xdr:rowOff>19050</xdr:rowOff>
        </xdr:to>
        <xdr:sp macro="" textlink="">
          <xdr:nvSpPr>
            <xdr:cNvPr id="11422" name="Check Box 1182" hidden="1">
              <a:extLst>
                <a:ext uri="{63B3BB69-23CF-44E3-9099-C40C66FF867C}">
                  <a14:compatExt spid="_x0000_s11422"/>
                </a:ext>
                <a:ext uri="{FF2B5EF4-FFF2-40B4-BE49-F238E27FC236}">
                  <a16:creationId xmlns:a16="http://schemas.microsoft.com/office/drawing/2014/main" id="{00000000-0008-0000-0300-00009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147</xdr:row>
          <xdr:rowOff>133350</xdr:rowOff>
        </xdr:from>
        <xdr:to>
          <xdr:col>0</xdr:col>
          <xdr:colOff>323850</xdr:colOff>
          <xdr:row>149</xdr:row>
          <xdr:rowOff>19050</xdr:rowOff>
        </xdr:to>
        <xdr:sp macro="" textlink="">
          <xdr:nvSpPr>
            <xdr:cNvPr id="11423" name="Check Box 1183" hidden="1">
              <a:extLst>
                <a:ext uri="{63B3BB69-23CF-44E3-9099-C40C66FF867C}">
                  <a14:compatExt spid="_x0000_s11423"/>
                </a:ext>
                <a:ext uri="{FF2B5EF4-FFF2-40B4-BE49-F238E27FC236}">
                  <a16:creationId xmlns:a16="http://schemas.microsoft.com/office/drawing/2014/main" id="{00000000-0008-0000-0300-00009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146</xdr:row>
          <xdr:rowOff>133350</xdr:rowOff>
        </xdr:from>
        <xdr:to>
          <xdr:col>0</xdr:col>
          <xdr:colOff>323850</xdr:colOff>
          <xdr:row>148</xdr:row>
          <xdr:rowOff>19050</xdr:rowOff>
        </xdr:to>
        <xdr:sp macro="" textlink="">
          <xdr:nvSpPr>
            <xdr:cNvPr id="11424" name="Check Box 1184" hidden="1">
              <a:extLst>
                <a:ext uri="{63B3BB69-23CF-44E3-9099-C40C66FF867C}">
                  <a14:compatExt spid="_x0000_s11424"/>
                </a:ext>
                <a:ext uri="{FF2B5EF4-FFF2-40B4-BE49-F238E27FC236}">
                  <a16:creationId xmlns:a16="http://schemas.microsoft.com/office/drawing/2014/main" id="{00000000-0008-0000-0300-0000A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146</xdr:row>
          <xdr:rowOff>133350</xdr:rowOff>
        </xdr:from>
        <xdr:to>
          <xdr:col>0</xdr:col>
          <xdr:colOff>323850</xdr:colOff>
          <xdr:row>148</xdr:row>
          <xdr:rowOff>19050</xdr:rowOff>
        </xdr:to>
        <xdr:sp macro="" textlink="">
          <xdr:nvSpPr>
            <xdr:cNvPr id="11425" name="Check Box 1185" hidden="1">
              <a:extLst>
                <a:ext uri="{63B3BB69-23CF-44E3-9099-C40C66FF867C}">
                  <a14:compatExt spid="_x0000_s11425"/>
                </a:ext>
                <a:ext uri="{FF2B5EF4-FFF2-40B4-BE49-F238E27FC236}">
                  <a16:creationId xmlns:a16="http://schemas.microsoft.com/office/drawing/2014/main" id="{00000000-0008-0000-0300-0000A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146</xdr:row>
          <xdr:rowOff>133350</xdr:rowOff>
        </xdr:from>
        <xdr:to>
          <xdr:col>0</xdr:col>
          <xdr:colOff>323850</xdr:colOff>
          <xdr:row>148</xdr:row>
          <xdr:rowOff>19050</xdr:rowOff>
        </xdr:to>
        <xdr:sp macro="" textlink="">
          <xdr:nvSpPr>
            <xdr:cNvPr id="11426" name="Check Box 1186" hidden="1">
              <a:extLst>
                <a:ext uri="{63B3BB69-23CF-44E3-9099-C40C66FF867C}">
                  <a14:compatExt spid="_x0000_s11426"/>
                </a:ext>
                <a:ext uri="{FF2B5EF4-FFF2-40B4-BE49-F238E27FC236}">
                  <a16:creationId xmlns:a16="http://schemas.microsoft.com/office/drawing/2014/main" id="{00000000-0008-0000-0300-0000A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157</xdr:row>
          <xdr:rowOff>133350</xdr:rowOff>
        </xdr:from>
        <xdr:to>
          <xdr:col>0</xdr:col>
          <xdr:colOff>323850</xdr:colOff>
          <xdr:row>159</xdr:row>
          <xdr:rowOff>19050</xdr:rowOff>
        </xdr:to>
        <xdr:sp macro="" textlink="">
          <xdr:nvSpPr>
            <xdr:cNvPr id="11427" name="Check Box 1187" hidden="1">
              <a:extLst>
                <a:ext uri="{63B3BB69-23CF-44E3-9099-C40C66FF867C}">
                  <a14:compatExt spid="_x0000_s11427"/>
                </a:ext>
                <a:ext uri="{FF2B5EF4-FFF2-40B4-BE49-F238E27FC236}">
                  <a16:creationId xmlns:a16="http://schemas.microsoft.com/office/drawing/2014/main" id="{00000000-0008-0000-0300-0000A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142</xdr:row>
          <xdr:rowOff>152400</xdr:rowOff>
        </xdr:from>
        <xdr:to>
          <xdr:col>1</xdr:col>
          <xdr:colOff>133350</xdr:colOff>
          <xdr:row>144</xdr:row>
          <xdr:rowOff>57150</xdr:rowOff>
        </xdr:to>
        <xdr:sp macro="" textlink="">
          <xdr:nvSpPr>
            <xdr:cNvPr id="11428" name="Check Box 1188" hidden="1">
              <a:extLst>
                <a:ext uri="{63B3BB69-23CF-44E3-9099-C40C66FF867C}">
                  <a14:compatExt spid="_x0000_s11428"/>
                </a:ext>
                <a:ext uri="{FF2B5EF4-FFF2-40B4-BE49-F238E27FC236}">
                  <a16:creationId xmlns:a16="http://schemas.microsoft.com/office/drawing/2014/main" id="{00000000-0008-0000-0300-0000A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143</xdr:row>
          <xdr:rowOff>133350</xdr:rowOff>
        </xdr:from>
        <xdr:to>
          <xdr:col>1</xdr:col>
          <xdr:colOff>114300</xdr:colOff>
          <xdr:row>145</xdr:row>
          <xdr:rowOff>38100</xdr:rowOff>
        </xdr:to>
        <xdr:sp macro="" textlink="">
          <xdr:nvSpPr>
            <xdr:cNvPr id="11429" name="Check Box 1189" hidden="1">
              <a:extLst>
                <a:ext uri="{63B3BB69-23CF-44E3-9099-C40C66FF867C}">
                  <a14:compatExt spid="_x0000_s11429"/>
                </a:ext>
                <a:ext uri="{FF2B5EF4-FFF2-40B4-BE49-F238E27FC236}">
                  <a16:creationId xmlns:a16="http://schemas.microsoft.com/office/drawing/2014/main" id="{00000000-0008-0000-0300-0000A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143</xdr:row>
          <xdr:rowOff>0</xdr:rowOff>
        </xdr:from>
        <xdr:to>
          <xdr:col>4</xdr:col>
          <xdr:colOff>114300</xdr:colOff>
          <xdr:row>144</xdr:row>
          <xdr:rowOff>57150</xdr:rowOff>
        </xdr:to>
        <xdr:sp macro="" textlink="">
          <xdr:nvSpPr>
            <xdr:cNvPr id="11430" name="Check Box 1190" hidden="1">
              <a:extLst>
                <a:ext uri="{63B3BB69-23CF-44E3-9099-C40C66FF867C}">
                  <a14:compatExt spid="_x0000_s11430"/>
                </a:ext>
                <a:ext uri="{FF2B5EF4-FFF2-40B4-BE49-F238E27FC236}">
                  <a16:creationId xmlns:a16="http://schemas.microsoft.com/office/drawing/2014/main" id="{00000000-0008-0000-0300-0000A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147</xdr:row>
          <xdr:rowOff>133350</xdr:rowOff>
        </xdr:from>
        <xdr:to>
          <xdr:col>0</xdr:col>
          <xdr:colOff>323850</xdr:colOff>
          <xdr:row>149</xdr:row>
          <xdr:rowOff>19050</xdr:rowOff>
        </xdr:to>
        <xdr:sp macro="" textlink="">
          <xdr:nvSpPr>
            <xdr:cNvPr id="11431" name="Check Box 1191" hidden="1">
              <a:extLst>
                <a:ext uri="{63B3BB69-23CF-44E3-9099-C40C66FF867C}">
                  <a14:compatExt spid="_x0000_s11431"/>
                </a:ext>
                <a:ext uri="{FF2B5EF4-FFF2-40B4-BE49-F238E27FC236}">
                  <a16:creationId xmlns:a16="http://schemas.microsoft.com/office/drawing/2014/main" id="{00000000-0008-0000-0300-0000A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148</xdr:row>
          <xdr:rowOff>133350</xdr:rowOff>
        </xdr:from>
        <xdr:to>
          <xdr:col>0</xdr:col>
          <xdr:colOff>323850</xdr:colOff>
          <xdr:row>150</xdr:row>
          <xdr:rowOff>19050</xdr:rowOff>
        </xdr:to>
        <xdr:sp macro="" textlink="">
          <xdr:nvSpPr>
            <xdr:cNvPr id="11432" name="Check Box 1192" hidden="1">
              <a:extLst>
                <a:ext uri="{63B3BB69-23CF-44E3-9099-C40C66FF867C}">
                  <a14:compatExt spid="_x0000_s11432"/>
                </a:ext>
                <a:ext uri="{FF2B5EF4-FFF2-40B4-BE49-F238E27FC236}">
                  <a16:creationId xmlns:a16="http://schemas.microsoft.com/office/drawing/2014/main" id="{00000000-0008-0000-0300-0000A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147</xdr:row>
          <xdr:rowOff>133350</xdr:rowOff>
        </xdr:from>
        <xdr:to>
          <xdr:col>0</xdr:col>
          <xdr:colOff>323850</xdr:colOff>
          <xdr:row>149</xdr:row>
          <xdr:rowOff>19050</xdr:rowOff>
        </xdr:to>
        <xdr:sp macro="" textlink="">
          <xdr:nvSpPr>
            <xdr:cNvPr id="11433" name="Check Box 1193" hidden="1">
              <a:extLst>
                <a:ext uri="{63B3BB69-23CF-44E3-9099-C40C66FF867C}">
                  <a14:compatExt spid="_x0000_s11433"/>
                </a:ext>
                <a:ext uri="{FF2B5EF4-FFF2-40B4-BE49-F238E27FC236}">
                  <a16:creationId xmlns:a16="http://schemas.microsoft.com/office/drawing/2014/main" id="{00000000-0008-0000-0300-0000A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147</xdr:row>
          <xdr:rowOff>133350</xdr:rowOff>
        </xdr:from>
        <xdr:to>
          <xdr:col>0</xdr:col>
          <xdr:colOff>323850</xdr:colOff>
          <xdr:row>149</xdr:row>
          <xdr:rowOff>19050</xdr:rowOff>
        </xdr:to>
        <xdr:sp macro="" textlink="">
          <xdr:nvSpPr>
            <xdr:cNvPr id="11434" name="Check Box 1194" hidden="1">
              <a:extLst>
                <a:ext uri="{63B3BB69-23CF-44E3-9099-C40C66FF867C}">
                  <a14:compatExt spid="_x0000_s11434"/>
                </a:ext>
                <a:ext uri="{FF2B5EF4-FFF2-40B4-BE49-F238E27FC236}">
                  <a16:creationId xmlns:a16="http://schemas.microsoft.com/office/drawing/2014/main" id="{00000000-0008-0000-0300-0000A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146</xdr:row>
          <xdr:rowOff>133350</xdr:rowOff>
        </xdr:from>
        <xdr:to>
          <xdr:col>0</xdr:col>
          <xdr:colOff>323850</xdr:colOff>
          <xdr:row>148</xdr:row>
          <xdr:rowOff>19050</xdr:rowOff>
        </xdr:to>
        <xdr:sp macro="" textlink="">
          <xdr:nvSpPr>
            <xdr:cNvPr id="11435" name="Check Box 1195" hidden="1">
              <a:extLst>
                <a:ext uri="{63B3BB69-23CF-44E3-9099-C40C66FF867C}">
                  <a14:compatExt spid="_x0000_s11435"/>
                </a:ext>
                <a:ext uri="{FF2B5EF4-FFF2-40B4-BE49-F238E27FC236}">
                  <a16:creationId xmlns:a16="http://schemas.microsoft.com/office/drawing/2014/main" id="{00000000-0008-0000-0300-0000A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146</xdr:row>
          <xdr:rowOff>133350</xdr:rowOff>
        </xdr:from>
        <xdr:to>
          <xdr:col>0</xdr:col>
          <xdr:colOff>323850</xdr:colOff>
          <xdr:row>148</xdr:row>
          <xdr:rowOff>19050</xdr:rowOff>
        </xdr:to>
        <xdr:sp macro="" textlink="">
          <xdr:nvSpPr>
            <xdr:cNvPr id="11436" name="Check Box 1196" hidden="1">
              <a:extLst>
                <a:ext uri="{63B3BB69-23CF-44E3-9099-C40C66FF867C}">
                  <a14:compatExt spid="_x0000_s11436"/>
                </a:ext>
                <a:ext uri="{FF2B5EF4-FFF2-40B4-BE49-F238E27FC236}">
                  <a16:creationId xmlns:a16="http://schemas.microsoft.com/office/drawing/2014/main" id="{00000000-0008-0000-0300-0000A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146</xdr:row>
          <xdr:rowOff>133350</xdr:rowOff>
        </xdr:from>
        <xdr:to>
          <xdr:col>0</xdr:col>
          <xdr:colOff>323850</xdr:colOff>
          <xdr:row>148</xdr:row>
          <xdr:rowOff>19050</xdr:rowOff>
        </xdr:to>
        <xdr:sp macro="" textlink="">
          <xdr:nvSpPr>
            <xdr:cNvPr id="11437" name="Check Box 1197" hidden="1">
              <a:extLst>
                <a:ext uri="{63B3BB69-23CF-44E3-9099-C40C66FF867C}">
                  <a14:compatExt spid="_x0000_s11437"/>
                </a:ext>
                <a:ext uri="{FF2B5EF4-FFF2-40B4-BE49-F238E27FC236}">
                  <a16:creationId xmlns:a16="http://schemas.microsoft.com/office/drawing/2014/main" id="{00000000-0008-0000-0300-0000A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157</xdr:row>
          <xdr:rowOff>133350</xdr:rowOff>
        </xdr:from>
        <xdr:to>
          <xdr:col>0</xdr:col>
          <xdr:colOff>323850</xdr:colOff>
          <xdr:row>159</xdr:row>
          <xdr:rowOff>19050</xdr:rowOff>
        </xdr:to>
        <xdr:sp macro="" textlink="">
          <xdr:nvSpPr>
            <xdr:cNvPr id="11438" name="Check Box 1198" hidden="1">
              <a:extLst>
                <a:ext uri="{63B3BB69-23CF-44E3-9099-C40C66FF867C}">
                  <a14:compatExt spid="_x0000_s11438"/>
                </a:ext>
                <a:ext uri="{FF2B5EF4-FFF2-40B4-BE49-F238E27FC236}">
                  <a16:creationId xmlns:a16="http://schemas.microsoft.com/office/drawing/2014/main" id="{00000000-0008-0000-0300-0000A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142</xdr:row>
          <xdr:rowOff>152400</xdr:rowOff>
        </xdr:from>
        <xdr:to>
          <xdr:col>1</xdr:col>
          <xdr:colOff>133350</xdr:colOff>
          <xdr:row>144</xdr:row>
          <xdr:rowOff>57150</xdr:rowOff>
        </xdr:to>
        <xdr:sp macro="" textlink="">
          <xdr:nvSpPr>
            <xdr:cNvPr id="11439" name="Check Box 1" hidden="1">
              <a:extLst>
                <a:ext uri="{63B3BB69-23CF-44E3-9099-C40C66FF867C}">
                  <a14:compatExt spid="_x0000_s11439"/>
                </a:ext>
                <a:ext uri="{FF2B5EF4-FFF2-40B4-BE49-F238E27FC236}">
                  <a16:creationId xmlns:a16="http://schemas.microsoft.com/office/drawing/2014/main" id="{00000000-0008-0000-0300-0000A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143</xdr:row>
          <xdr:rowOff>133350</xdr:rowOff>
        </xdr:from>
        <xdr:to>
          <xdr:col>1</xdr:col>
          <xdr:colOff>114300</xdr:colOff>
          <xdr:row>145</xdr:row>
          <xdr:rowOff>38100</xdr:rowOff>
        </xdr:to>
        <xdr:sp macro="" textlink="">
          <xdr:nvSpPr>
            <xdr:cNvPr id="11440" name="Check Box 2" hidden="1">
              <a:extLst>
                <a:ext uri="{63B3BB69-23CF-44E3-9099-C40C66FF867C}">
                  <a14:compatExt spid="_x0000_s11440"/>
                </a:ext>
                <a:ext uri="{FF2B5EF4-FFF2-40B4-BE49-F238E27FC236}">
                  <a16:creationId xmlns:a16="http://schemas.microsoft.com/office/drawing/2014/main" id="{00000000-0008-0000-0300-0000B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143</xdr:row>
          <xdr:rowOff>0</xdr:rowOff>
        </xdr:from>
        <xdr:to>
          <xdr:col>4</xdr:col>
          <xdr:colOff>114300</xdr:colOff>
          <xdr:row>144</xdr:row>
          <xdr:rowOff>57150</xdr:rowOff>
        </xdr:to>
        <xdr:sp macro="" textlink="">
          <xdr:nvSpPr>
            <xdr:cNvPr id="11441" name="Check Box 3" hidden="1">
              <a:extLst>
                <a:ext uri="{63B3BB69-23CF-44E3-9099-C40C66FF867C}">
                  <a14:compatExt spid="_x0000_s11441"/>
                </a:ext>
                <a:ext uri="{FF2B5EF4-FFF2-40B4-BE49-F238E27FC236}">
                  <a16:creationId xmlns:a16="http://schemas.microsoft.com/office/drawing/2014/main" id="{00000000-0008-0000-0300-0000B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147</xdr:row>
          <xdr:rowOff>133350</xdr:rowOff>
        </xdr:from>
        <xdr:to>
          <xdr:col>0</xdr:col>
          <xdr:colOff>323850</xdr:colOff>
          <xdr:row>149</xdr:row>
          <xdr:rowOff>19050</xdr:rowOff>
        </xdr:to>
        <xdr:sp macro="" textlink="">
          <xdr:nvSpPr>
            <xdr:cNvPr id="11442" name="Check Box 4" hidden="1">
              <a:extLst>
                <a:ext uri="{63B3BB69-23CF-44E3-9099-C40C66FF867C}">
                  <a14:compatExt spid="_x0000_s11442"/>
                </a:ext>
                <a:ext uri="{FF2B5EF4-FFF2-40B4-BE49-F238E27FC236}">
                  <a16:creationId xmlns:a16="http://schemas.microsoft.com/office/drawing/2014/main" id="{00000000-0008-0000-0300-0000B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148</xdr:row>
          <xdr:rowOff>133350</xdr:rowOff>
        </xdr:from>
        <xdr:to>
          <xdr:col>0</xdr:col>
          <xdr:colOff>323850</xdr:colOff>
          <xdr:row>150</xdr:row>
          <xdr:rowOff>19050</xdr:rowOff>
        </xdr:to>
        <xdr:sp macro="" textlink="">
          <xdr:nvSpPr>
            <xdr:cNvPr id="11443" name="Check Box 5" hidden="1">
              <a:extLst>
                <a:ext uri="{63B3BB69-23CF-44E3-9099-C40C66FF867C}">
                  <a14:compatExt spid="_x0000_s11443"/>
                </a:ext>
                <a:ext uri="{FF2B5EF4-FFF2-40B4-BE49-F238E27FC236}">
                  <a16:creationId xmlns:a16="http://schemas.microsoft.com/office/drawing/2014/main" id="{00000000-0008-0000-0300-0000B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147</xdr:row>
          <xdr:rowOff>133350</xdr:rowOff>
        </xdr:from>
        <xdr:to>
          <xdr:col>0</xdr:col>
          <xdr:colOff>323850</xdr:colOff>
          <xdr:row>149</xdr:row>
          <xdr:rowOff>19050</xdr:rowOff>
        </xdr:to>
        <xdr:sp macro="" textlink="">
          <xdr:nvSpPr>
            <xdr:cNvPr id="11444" name="Check Box 20" hidden="1">
              <a:extLst>
                <a:ext uri="{63B3BB69-23CF-44E3-9099-C40C66FF867C}">
                  <a14:compatExt spid="_x0000_s11444"/>
                </a:ext>
                <a:ext uri="{FF2B5EF4-FFF2-40B4-BE49-F238E27FC236}">
                  <a16:creationId xmlns:a16="http://schemas.microsoft.com/office/drawing/2014/main" id="{00000000-0008-0000-0300-0000B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147</xdr:row>
          <xdr:rowOff>133350</xdr:rowOff>
        </xdr:from>
        <xdr:to>
          <xdr:col>0</xdr:col>
          <xdr:colOff>323850</xdr:colOff>
          <xdr:row>149</xdr:row>
          <xdr:rowOff>19050</xdr:rowOff>
        </xdr:to>
        <xdr:sp macro="" textlink="">
          <xdr:nvSpPr>
            <xdr:cNvPr id="11445" name="Check Box 21" hidden="1">
              <a:extLst>
                <a:ext uri="{63B3BB69-23CF-44E3-9099-C40C66FF867C}">
                  <a14:compatExt spid="_x0000_s11445"/>
                </a:ext>
                <a:ext uri="{FF2B5EF4-FFF2-40B4-BE49-F238E27FC236}">
                  <a16:creationId xmlns:a16="http://schemas.microsoft.com/office/drawing/2014/main" id="{00000000-0008-0000-0300-0000B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146</xdr:row>
          <xdr:rowOff>133350</xdr:rowOff>
        </xdr:from>
        <xdr:to>
          <xdr:col>0</xdr:col>
          <xdr:colOff>323850</xdr:colOff>
          <xdr:row>148</xdr:row>
          <xdr:rowOff>19050</xdr:rowOff>
        </xdr:to>
        <xdr:sp macro="" textlink="">
          <xdr:nvSpPr>
            <xdr:cNvPr id="11446" name="Check Box 22" hidden="1">
              <a:extLst>
                <a:ext uri="{63B3BB69-23CF-44E3-9099-C40C66FF867C}">
                  <a14:compatExt spid="_x0000_s11446"/>
                </a:ext>
                <a:ext uri="{FF2B5EF4-FFF2-40B4-BE49-F238E27FC236}">
                  <a16:creationId xmlns:a16="http://schemas.microsoft.com/office/drawing/2014/main" id="{00000000-0008-0000-0300-0000B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146</xdr:row>
          <xdr:rowOff>133350</xdr:rowOff>
        </xdr:from>
        <xdr:to>
          <xdr:col>0</xdr:col>
          <xdr:colOff>323850</xdr:colOff>
          <xdr:row>148</xdr:row>
          <xdr:rowOff>19050</xdr:rowOff>
        </xdr:to>
        <xdr:sp macro="" textlink="">
          <xdr:nvSpPr>
            <xdr:cNvPr id="11447" name="Check Box 23" hidden="1">
              <a:extLst>
                <a:ext uri="{63B3BB69-23CF-44E3-9099-C40C66FF867C}">
                  <a14:compatExt spid="_x0000_s11447"/>
                </a:ext>
                <a:ext uri="{FF2B5EF4-FFF2-40B4-BE49-F238E27FC236}">
                  <a16:creationId xmlns:a16="http://schemas.microsoft.com/office/drawing/2014/main" id="{00000000-0008-0000-0300-0000B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146</xdr:row>
          <xdr:rowOff>133350</xdr:rowOff>
        </xdr:from>
        <xdr:to>
          <xdr:col>0</xdr:col>
          <xdr:colOff>323850</xdr:colOff>
          <xdr:row>148</xdr:row>
          <xdr:rowOff>19050</xdr:rowOff>
        </xdr:to>
        <xdr:sp macro="" textlink="">
          <xdr:nvSpPr>
            <xdr:cNvPr id="11448" name="Check Box 24" hidden="1">
              <a:extLst>
                <a:ext uri="{63B3BB69-23CF-44E3-9099-C40C66FF867C}">
                  <a14:compatExt spid="_x0000_s11448"/>
                </a:ext>
                <a:ext uri="{FF2B5EF4-FFF2-40B4-BE49-F238E27FC236}">
                  <a16:creationId xmlns:a16="http://schemas.microsoft.com/office/drawing/2014/main" id="{00000000-0008-0000-0300-0000B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157</xdr:row>
          <xdr:rowOff>133350</xdr:rowOff>
        </xdr:from>
        <xdr:to>
          <xdr:col>0</xdr:col>
          <xdr:colOff>323850</xdr:colOff>
          <xdr:row>159</xdr:row>
          <xdr:rowOff>19050</xdr:rowOff>
        </xdr:to>
        <xdr:sp macro="" textlink="">
          <xdr:nvSpPr>
            <xdr:cNvPr id="11449" name="Check Box 177" hidden="1">
              <a:extLst>
                <a:ext uri="{63B3BB69-23CF-44E3-9099-C40C66FF867C}">
                  <a14:compatExt spid="_x0000_s11449"/>
                </a:ext>
                <a:ext uri="{FF2B5EF4-FFF2-40B4-BE49-F238E27FC236}">
                  <a16:creationId xmlns:a16="http://schemas.microsoft.com/office/drawing/2014/main" id="{00000000-0008-0000-0300-0000B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162</xdr:row>
          <xdr:rowOff>152400</xdr:rowOff>
        </xdr:from>
        <xdr:to>
          <xdr:col>1</xdr:col>
          <xdr:colOff>133350</xdr:colOff>
          <xdr:row>164</xdr:row>
          <xdr:rowOff>57150</xdr:rowOff>
        </xdr:to>
        <xdr:sp macro="" textlink="">
          <xdr:nvSpPr>
            <xdr:cNvPr id="11450" name="Check Box 1210" hidden="1">
              <a:extLst>
                <a:ext uri="{63B3BB69-23CF-44E3-9099-C40C66FF867C}">
                  <a14:compatExt spid="_x0000_s11450"/>
                </a:ext>
                <a:ext uri="{FF2B5EF4-FFF2-40B4-BE49-F238E27FC236}">
                  <a16:creationId xmlns:a16="http://schemas.microsoft.com/office/drawing/2014/main" id="{00000000-0008-0000-0300-0000B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163</xdr:row>
          <xdr:rowOff>133350</xdr:rowOff>
        </xdr:from>
        <xdr:to>
          <xdr:col>1</xdr:col>
          <xdr:colOff>114300</xdr:colOff>
          <xdr:row>165</xdr:row>
          <xdr:rowOff>38100</xdr:rowOff>
        </xdr:to>
        <xdr:sp macro="" textlink="">
          <xdr:nvSpPr>
            <xdr:cNvPr id="11451" name="Check Box 1211" hidden="1">
              <a:extLst>
                <a:ext uri="{63B3BB69-23CF-44E3-9099-C40C66FF867C}">
                  <a14:compatExt spid="_x0000_s11451"/>
                </a:ext>
                <a:ext uri="{FF2B5EF4-FFF2-40B4-BE49-F238E27FC236}">
                  <a16:creationId xmlns:a16="http://schemas.microsoft.com/office/drawing/2014/main" id="{00000000-0008-0000-0300-0000B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163</xdr:row>
          <xdr:rowOff>0</xdr:rowOff>
        </xdr:from>
        <xdr:to>
          <xdr:col>4</xdr:col>
          <xdr:colOff>114300</xdr:colOff>
          <xdr:row>164</xdr:row>
          <xdr:rowOff>57150</xdr:rowOff>
        </xdr:to>
        <xdr:sp macro="" textlink="">
          <xdr:nvSpPr>
            <xdr:cNvPr id="11452" name="Check Box 1212" hidden="1">
              <a:extLst>
                <a:ext uri="{63B3BB69-23CF-44E3-9099-C40C66FF867C}">
                  <a14:compatExt spid="_x0000_s11452"/>
                </a:ext>
                <a:ext uri="{FF2B5EF4-FFF2-40B4-BE49-F238E27FC236}">
                  <a16:creationId xmlns:a16="http://schemas.microsoft.com/office/drawing/2014/main" id="{00000000-0008-0000-0300-0000B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167</xdr:row>
          <xdr:rowOff>133350</xdr:rowOff>
        </xdr:from>
        <xdr:to>
          <xdr:col>0</xdr:col>
          <xdr:colOff>323850</xdr:colOff>
          <xdr:row>169</xdr:row>
          <xdr:rowOff>19050</xdr:rowOff>
        </xdr:to>
        <xdr:sp macro="" textlink="">
          <xdr:nvSpPr>
            <xdr:cNvPr id="11453" name="Check Box 1213" hidden="1">
              <a:extLst>
                <a:ext uri="{63B3BB69-23CF-44E3-9099-C40C66FF867C}">
                  <a14:compatExt spid="_x0000_s11453"/>
                </a:ext>
                <a:ext uri="{FF2B5EF4-FFF2-40B4-BE49-F238E27FC236}">
                  <a16:creationId xmlns:a16="http://schemas.microsoft.com/office/drawing/2014/main" id="{00000000-0008-0000-0300-0000B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168</xdr:row>
          <xdr:rowOff>133350</xdr:rowOff>
        </xdr:from>
        <xdr:to>
          <xdr:col>0</xdr:col>
          <xdr:colOff>323850</xdr:colOff>
          <xdr:row>170</xdr:row>
          <xdr:rowOff>19050</xdr:rowOff>
        </xdr:to>
        <xdr:sp macro="" textlink="">
          <xdr:nvSpPr>
            <xdr:cNvPr id="11454" name="Check Box 1214" hidden="1">
              <a:extLst>
                <a:ext uri="{63B3BB69-23CF-44E3-9099-C40C66FF867C}">
                  <a14:compatExt spid="_x0000_s11454"/>
                </a:ext>
                <a:ext uri="{FF2B5EF4-FFF2-40B4-BE49-F238E27FC236}">
                  <a16:creationId xmlns:a16="http://schemas.microsoft.com/office/drawing/2014/main" id="{00000000-0008-0000-0300-0000B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167</xdr:row>
          <xdr:rowOff>133350</xdr:rowOff>
        </xdr:from>
        <xdr:to>
          <xdr:col>0</xdr:col>
          <xdr:colOff>323850</xdr:colOff>
          <xdr:row>169</xdr:row>
          <xdr:rowOff>19050</xdr:rowOff>
        </xdr:to>
        <xdr:sp macro="" textlink="">
          <xdr:nvSpPr>
            <xdr:cNvPr id="11455" name="Check Box 1215" hidden="1">
              <a:extLst>
                <a:ext uri="{63B3BB69-23CF-44E3-9099-C40C66FF867C}">
                  <a14:compatExt spid="_x0000_s11455"/>
                </a:ext>
                <a:ext uri="{FF2B5EF4-FFF2-40B4-BE49-F238E27FC236}">
                  <a16:creationId xmlns:a16="http://schemas.microsoft.com/office/drawing/2014/main" id="{00000000-0008-0000-0300-0000B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167</xdr:row>
          <xdr:rowOff>133350</xdr:rowOff>
        </xdr:from>
        <xdr:to>
          <xdr:col>0</xdr:col>
          <xdr:colOff>323850</xdr:colOff>
          <xdr:row>169</xdr:row>
          <xdr:rowOff>19050</xdr:rowOff>
        </xdr:to>
        <xdr:sp macro="" textlink="">
          <xdr:nvSpPr>
            <xdr:cNvPr id="11456" name="Check Box 1216" hidden="1">
              <a:extLst>
                <a:ext uri="{63B3BB69-23CF-44E3-9099-C40C66FF867C}">
                  <a14:compatExt spid="_x0000_s11456"/>
                </a:ext>
                <a:ext uri="{FF2B5EF4-FFF2-40B4-BE49-F238E27FC236}">
                  <a16:creationId xmlns:a16="http://schemas.microsoft.com/office/drawing/2014/main" id="{00000000-0008-0000-0300-0000C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166</xdr:row>
          <xdr:rowOff>133350</xdr:rowOff>
        </xdr:from>
        <xdr:to>
          <xdr:col>0</xdr:col>
          <xdr:colOff>323850</xdr:colOff>
          <xdr:row>168</xdr:row>
          <xdr:rowOff>19050</xdr:rowOff>
        </xdr:to>
        <xdr:sp macro="" textlink="">
          <xdr:nvSpPr>
            <xdr:cNvPr id="11457" name="Check Box 1217" hidden="1">
              <a:extLst>
                <a:ext uri="{63B3BB69-23CF-44E3-9099-C40C66FF867C}">
                  <a14:compatExt spid="_x0000_s11457"/>
                </a:ext>
                <a:ext uri="{FF2B5EF4-FFF2-40B4-BE49-F238E27FC236}">
                  <a16:creationId xmlns:a16="http://schemas.microsoft.com/office/drawing/2014/main" id="{00000000-0008-0000-0300-0000C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166</xdr:row>
          <xdr:rowOff>133350</xdr:rowOff>
        </xdr:from>
        <xdr:to>
          <xdr:col>0</xdr:col>
          <xdr:colOff>323850</xdr:colOff>
          <xdr:row>168</xdr:row>
          <xdr:rowOff>19050</xdr:rowOff>
        </xdr:to>
        <xdr:sp macro="" textlink="">
          <xdr:nvSpPr>
            <xdr:cNvPr id="11458" name="Check Box 1218" hidden="1">
              <a:extLst>
                <a:ext uri="{63B3BB69-23CF-44E3-9099-C40C66FF867C}">
                  <a14:compatExt spid="_x0000_s11458"/>
                </a:ext>
                <a:ext uri="{FF2B5EF4-FFF2-40B4-BE49-F238E27FC236}">
                  <a16:creationId xmlns:a16="http://schemas.microsoft.com/office/drawing/2014/main" id="{00000000-0008-0000-0300-0000C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166</xdr:row>
          <xdr:rowOff>133350</xdr:rowOff>
        </xdr:from>
        <xdr:to>
          <xdr:col>0</xdr:col>
          <xdr:colOff>323850</xdr:colOff>
          <xdr:row>168</xdr:row>
          <xdr:rowOff>19050</xdr:rowOff>
        </xdr:to>
        <xdr:sp macro="" textlink="">
          <xdr:nvSpPr>
            <xdr:cNvPr id="11459" name="Check Box 1219" hidden="1">
              <a:extLst>
                <a:ext uri="{63B3BB69-23CF-44E3-9099-C40C66FF867C}">
                  <a14:compatExt spid="_x0000_s11459"/>
                </a:ext>
                <a:ext uri="{FF2B5EF4-FFF2-40B4-BE49-F238E27FC236}">
                  <a16:creationId xmlns:a16="http://schemas.microsoft.com/office/drawing/2014/main" id="{00000000-0008-0000-0300-0000C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177</xdr:row>
          <xdr:rowOff>133350</xdr:rowOff>
        </xdr:from>
        <xdr:to>
          <xdr:col>0</xdr:col>
          <xdr:colOff>323850</xdr:colOff>
          <xdr:row>179</xdr:row>
          <xdr:rowOff>19050</xdr:rowOff>
        </xdr:to>
        <xdr:sp macro="" textlink="">
          <xdr:nvSpPr>
            <xdr:cNvPr id="11460" name="Check Box 1220" hidden="1">
              <a:extLst>
                <a:ext uri="{63B3BB69-23CF-44E3-9099-C40C66FF867C}">
                  <a14:compatExt spid="_x0000_s11460"/>
                </a:ext>
                <a:ext uri="{FF2B5EF4-FFF2-40B4-BE49-F238E27FC236}">
                  <a16:creationId xmlns:a16="http://schemas.microsoft.com/office/drawing/2014/main" id="{00000000-0008-0000-0300-0000C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162</xdr:row>
          <xdr:rowOff>152400</xdr:rowOff>
        </xdr:from>
        <xdr:to>
          <xdr:col>1</xdr:col>
          <xdr:colOff>133350</xdr:colOff>
          <xdr:row>164</xdr:row>
          <xdr:rowOff>57150</xdr:rowOff>
        </xdr:to>
        <xdr:sp macro="" textlink="">
          <xdr:nvSpPr>
            <xdr:cNvPr id="11461" name="Check Box 1221" hidden="1">
              <a:extLst>
                <a:ext uri="{63B3BB69-23CF-44E3-9099-C40C66FF867C}">
                  <a14:compatExt spid="_x0000_s11461"/>
                </a:ext>
                <a:ext uri="{FF2B5EF4-FFF2-40B4-BE49-F238E27FC236}">
                  <a16:creationId xmlns:a16="http://schemas.microsoft.com/office/drawing/2014/main" id="{00000000-0008-0000-0300-0000C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163</xdr:row>
          <xdr:rowOff>133350</xdr:rowOff>
        </xdr:from>
        <xdr:to>
          <xdr:col>1</xdr:col>
          <xdr:colOff>114300</xdr:colOff>
          <xdr:row>165</xdr:row>
          <xdr:rowOff>38100</xdr:rowOff>
        </xdr:to>
        <xdr:sp macro="" textlink="">
          <xdr:nvSpPr>
            <xdr:cNvPr id="11462" name="Check Box 1222" hidden="1">
              <a:extLst>
                <a:ext uri="{63B3BB69-23CF-44E3-9099-C40C66FF867C}">
                  <a14:compatExt spid="_x0000_s11462"/>
                </a:ext>
                <a:ext uri="{FF2B5EF4-FFF2-40B4-BE49-F238E27FC236}">
                  <a16:creationId xmlns:a16="http://schemas.microsoft.com/office/drawing/2014/main" id="{00000000-0008-0000-0300-0000C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163</xdr:row>
          <xdr:rowOff>0</xdr:rowOff>
        </xdr:from>
        <xdr:to>
          <xdr:col>4</xdr:col>
          <xdr:colOff>114300</xdr:colOff>
          <xdr:row>164</xdr:row>
          <xdr:rowOff>57150</xdr:rowOff>
        </xdr:to>
        <xdr:sp macro="" textlink="">
          <xdr:nvSpPr>
            <xdr:cNvPr id="11463" name="Check Box 1223" hidden="1">
              <a:extLst>
                <a:ext uri="{63B3BB69-23CF-44E3-9099-C40C66FF867C}">
                  <a14:compatExt spid="_x0000_s11463"/>
                </a:ext>
                <a:ext uri="{FF2B5EF4-FFF2-40B4-BE49-F238E27FC236}">
                  <a16:creationId xmlns:a16="http://schemas.microsoft.com/office/drawing/2014/main" id="{00000000-0008-0000-0300-0000C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167</xdr:row>
          <xdr:rowOff>133350</xdr:rowOff>
        </xdr:from>
        <xdr:to>
          <xdr:col>0</xdr:col>
          <xdr:colOff>323850</xdr:colOff>
          <xdr:row>169</xdr:row>
          <xdr:rowOff>19050</xdr:rowOff>
        </xdr:to>
        <xdr:sp macro="" textlink="">
          <xdr:nvSpPr>
            <xdr:cNvPr id="11464" name="Check Box 1224" hidden="1">
              <a:extLst>
                <a:ext uri="{63B3BB69-23CF-44E3-9099-C40C66FF867C}">
                  <a14:compatExt spid="_x0000_s11464"/>
                </a:ext>
                <a:ext uri="{FF2B5EF4-FFF2-40B4-BE49-F238E27FC236}">
                  <a16:creationId xmlns:a16="http://schemas.microsoft.com/office/drawing/2014/main" id="{00000000-0008-0000-0300-0000C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168</xdr:row>
          <xdr:rowOff>133350</xdr:rowOff>
        </xdr:from>
        <xdr:to>
          <xdr:col>0</xdr:col>
          <xdr:colOff>323850</xdr:colOff>
          <xdr:row>170</xdr:row>
          <xdr:rowOff>19050</xdr:rowOff>
        </xdr:to>
        <xdr:sp macro="" textlink="">
          <xdr:nvSpPr>
            <xdr:cNvPr id="11465" name="Check Box 1225" hidden="1">
              <a:extLst>
                <a:ext uri="{63B3BB69-23CF-44E3-9099-C40C66FF867C}">
                  <a14:compatExt spid="_x0000_s11465"/>
                </a:ext>
                <a:ext uri="{FF2B5EF4-FFF2-40B4-BE49-F238E27FC236}">
                  <a16:creationId xmlns:a16="http://schemas.microsoft.com/office/drawing/2014/main" id="{00000000-0008-0000-0300-0000C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167</xdr:row>
          <xdr:rowOff>133350</xdr:rowOff>
        </xdr:from>
        <xdr:to>
          <xdr:col>0</xdr:col>
          <xdr:colOff>323850</xdr:colOff>
          <xdr:row>169</xdr:row>
          <xdr:rowOff>19050</xdr:rowOff>
        </xdr:to>
        <xdr:sp macro="" textlink="">
          <xdr:nvSpPr>
            <xdr:cNvPr id="11466" name="Check Box 1226" hidden="1">
              <a:extLst>
                <a:ext uri="{63B3BB69-23CF-44E3-9099-C40C66FF867C}">
                  <a14:compatExt spid="_x0000_s11466"/>
                </a:ext>
                <a:ext uri="{FF2B5EF4-FFF2-40B4-BE49-F238E27FC236}">
                  <a16:creationId xmlns:a16="http://schemas.microsoft.com/office/drawing/2014/main" id="{00000000-0008-0000-0300-0000C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167</xdr:row>
          <xdr:rowOff>133350</xdr:rowOff>
        </xdr:from>
        <xdr:to>
          <xdr:col>0</xdr:col>
          <xdr:colOff>323850</xdr:colOff>
          <xdr:row>169</xdr:row>
          <xdr:rowOff>19050</xdr:rowOff>
        </xdr:to>
        <xdr:sp macro="" textlink="">
          <xdr:nvSpPr>
            <xdr:cNvPr id="11467" name="Check Box 1227" hidden="1">
              <a:extLst>
                <a:ext uri="{63B3BB69-23CF-44E3-9099-C40C66FF867C}">
                  <a14:compatExt spid="_x0000_s11467"/>
                </a:ext>
                <a:ext uri="{FF2B5EF4-FFF2-40B4-BE49-F238E27FC236}">
                  <a16:creationId xmlns:a16="http://schemas.microsoft.com/office/drawing/2014/main" id="{00000000-0008-0000-0300-0000C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166</xdr:row>
          <xdr:rowOff>133350</xdr:rowOff>
        </xdr:from>
        <xdr:to>
          <xdr:col>0</xdr:col>
          <xdr:colOff>323850</xdr:colOff>
          <xdr:row>168</xdr:row>
          <xdr:rowOff>19050</xdr:rowOff>
        </xdr:to>
        <xdr:sp macro="" textlink="">
          <xdr:nvSpPr>
            <xdr:cNvPr id="11468" name="Check Box 1228" hidden="1">
              <a:extLst>
                <a:ext uri="{63B3BB69-23CF-44E3-9099-C40C66FF867C}">
                  <a14:compatExt spid="_x0000_s11468"/>
                </a:ext>
                <a:ext uri="{FF2B5EF4-FFF2-40B4-BE49-F238E27FC236}">
                  <a16:creationId xmlns:a16="http://schemas.microsoft.com/office/drawing/2014/main" id="{00000000-0008-0000-0300-0000C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166</xdr:row>
          <xdr:rowOff>133350</xdr:rowOff>
        </xdr:from>
        <xdr:to>
          <xdr:col>0</xdr:col>
          <xdr:colOff>323850</xdr:colOff>
          <xdr:row>168</xdr:row>
          <xdr:rowOff>19050</xdr:rowOff>
        </xdr:to>
        <xdr:sp macro="" textlink="">
          <xdr:nvSpPr>
            <xdr:cNvPr id="11469" name="Check Box 1229" hidden="1">
              <a:extLst>
                <a:ext uri="{63B3BB69-23CF-44E3-9099-C40C66FF867C}">
                  <a14:compatExt spid="_x0000_s11469"/>
                </a:ext>
                <a:ext uri="{FF2B5EF4-FFF2-40B4-BE49-F238E27FC236}">
                  <a16:creationId xmlns:a16="http://schemas.microsoft.com/office/drawing/2014/main" id="{00000000-0008-0000-0300-0000C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166</xdr:row>
          <xdr:rowOff>133350</xdr:rowOff>
        </xdr:from>
        <xdr:to>
          <xdr:col>0</xdr:col>
          <xdr:colOff>323850</xdr:colOff>
          <xdr:row>168</xdr:row>
          <xdr:rowOff>19050</xdr:rowOff>
        </xdr:to>
        <xdr:sp macro="" textlink="">
          <xdr:nvSpPr>
            <xdr:cNvPr id="11470" name="Check Box 1230" hidden="1">
              <a:extLst>
                <a:ext uri="{63B3BB69-23CF-44E3-9099-C40C66FF867C}">
                  <a14:compatExt spid="_x0000_s11470"/>
                </a:ext>
                <a:ext uri="{FF2B5EF4-FFF2-40B4-BE49-F238E27FC236}">
                  <a16:creationId xmlns:a16="http://schemas.microsoft.com/office/drawing/2014/main" id="{00000000-0008-0000-0300-0000C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177</xdr:row>
          <xdr:rowOff>133350</xdr:rowOff>
        </xdr:from>
        <xdr:to>
          <xdr:col>0</xdr:col>
          <xdr:colOff>323850</xdr:colOff>
          <xdr:row>179</xdr:row>
          <xdr:rowOff>19050</xdr:rowOff>
        </xdr:to>
        <xdr:sp macro="" textlink="">
          <xdr:nvSpPr>
            <xdr:cNvPr id="11471" name="Check Box 1231" hidden="1">
              <a:extLst>
                <a:ext uri="{63B3BB69-23CF-44E3-9099-C40C66FF867C}">
                  <a14:compatExt spid="_x0000_s11471"/>
                </a:ext>
                <a:ext uri="{FF2B5EF4-FFF2-40B4-BE49-F238E27FC236}">
                  <a16:creationId xmlns:a16="http://schemas.microsoft.com/office/drawing/2014/main" id="{00000000-0008-0000-0300-0000C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162</xdr:row>
          <xdr:rowOff>152400</xdr:rowOff>
        </xdr:from>
        <xdr:to>
          <xdr:col>1</xdr:col>
          <xdr:colOff>133350</xdr:colOff>
          <xdr:row>164</xdr:row>
          <xdr:rowOff>57150</xdr:rowOff>
        </xdr:to>
        <xdr:sp macro="" textlink="">
          <xdr:nvSpPr>
            <xdr:cNvPr id="11472" name="Check Box 1232" hidden="1">
              <a:extLst>
                <a:ext uri="{63B3BB69-23CF-44E3-9099-C40C66FF867C}">
                  <a14:compatExt spid="_x0000_s11472"/>
                </a:ext>
                <a:ext uri="{FF2B5EF4-FFF2-40B4-BE49-F238E27FC236}">
                  <a16:creationId xmlns:a16="http://schemas.microsoft.com/office/drawing/2014/main" id="{00000000-0008-0000-0300-0000D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163</xdr:row>
          <xdr:rowOff>133350</xdr:rowOff>
        </xdr:from>
        <xdr:to>
          <xdr:col>1</xdr:col>
          <xdr:colOff>114300</xdr:colOff>
          <xdr:row>165</xdr:row>
          <xdr:rowOff>38100</xdr:rowOff>
        </xdr:to>
        <xdr:sp macro="" textlink="">
          <xdr:nvSpPr>
            <xdr:cNvPr id="11473" name="Check Box 1233" hidden="1">
              <a:extLst>
                <a:ext uri="{63B3BB69-23CF-44E3-9099-C40C66FF867C}">
                  <a14:compatExt spid="_x0000_s11473"/>
                </a:ext>
                <a:ext uri="{FF2B5EF4-FFF2-40B4-BE49-F238E27FC236}">
                  <a16:creationId xmlns:a16="http://schemas.microsoft.com/office/drawing/2014/main" id="{00000000-0008-0000-0300-0000D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163</xdr:row>
          <xdr:rowOff>0</xdr:rowOff>
        </xdr:from>
        <xdr:to>
          <xdr:col>4</xdr:col>
          <xdr:colOff>114300</xdr:colOff>
          <xdr:row>164</xdr:row>
          <xdr:rowOff>57150</xdr:rowOff>
        </xdr:to>
        <xdr:sp macro="" textlink="">
          <xdr:nvSpPr>
            <xdr:cNvPr id="11474" name="Check Box 1234" hidden="1">
              <a:extLst>
                <a:ext uri="{63B3BB69-23CF-44E3-9099-C40C66FF867C}">
                  <a14:compatExt spid="_x0000_s11474"/>
                </a:ext>
                <a:ext uri="{FF2B5EF4-FFF2-40B4-BE49-F238E27FC236}">
                  <a16:creationId xmlns:a16="http://schemas.microsoft.com/office/drawing/2014/main" id="{00000000-0008-0000-0300-0000D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167</xdr:row>
          <xdr:rowOff>133350</xdr:rowOff>
        </xdr:from>
        <xdr:to>
          <xdr:col>0</xdr:col>
          <xdr:colOff>323850</xdr:colOff>
          <xdr:row>169</xdr:row>
          <xdr:rowOff>19050</xdr:rowOff>
        </xdr:to>
        <xdr:sp macro="" textlink="">
          <xdr:nvSpPr>
            <xdr:cNvPr id="11475" name="Check Box 1235" hidden="1">
              <a:extLst>
                <a:ext uri="{63B3BB69-23CF-44E3-9099-C40C66FF867C}">
                  <a14:compatExt spid="_x0000_s11475"/>
                </a:ext>
                <a:ext uri="{FF2B5EF4-FFF2-40B4-BE49-F238E27FC236}">
                  <a16:creationId xmlns:a16="http://schemas.microsoft.com/office/drawing/2014/main" id="{00000000-0008-0000-0300-0000D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168</xdr:row>
          <xdr:rowOff>133350</xdr:rowOff>
        </xdr:from>
        <xdr:to>
          <xdr:col>0</xdr:col>
          <xdr:colOff>323850</xdr:colOff>
          <xdr:row>170</xdr:row>
          <xdr:rowOff>19050</xdr:rowOff>
        </xdr:to>
        <xdr:sp macro="" textlink="">
          <xdr:nvSpPr>
            <xdr:cNvPr id="11476" name="Check Box 1236" hidden="1">
              <a:extLst>
                <a:ext uri="{63B3BB69-23CF-44E3-9099-C40C66FF867C}">
                  <a14:compatExt spid="_x0000_s11476"/>
                </a:ext>
                <a:ext uri="{FF2B5EF4-FFF2-40B4-BE49-F238E27FC236}">
                  <a16:creationId xmlns:a16="http://schemas.microsoft.com/office/drawing/2014/main" id="{00000000-0008-0000-0300-0000D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167</xdr:row>
          <xdr:rowOff>133350</xdr:rowOff>
        </xdr:from>
        <xdr:to>
          <xdr:col>0</xdr:col>
          <xdr:colOff>323850</xdr:colOff>
          <xdr:row>169</xdr:row>
          <xdr:rowOff>19050</xdr:rowOff>
        </xdr:to>
        <xdr:sp macro="" textlink="">
          <xdr:nvSpPr>
            <xdr:cNvPr id="11477" name="Check Box 1237" hidden="1">
              <a:extLst>
                <a:ext uri="{63B3BB69-23CF-44E3-9099-C40C66FF867C}">
                  <a14:compatExt spid="_x0000_s11477"/>
                </a:ext>
                <a:ext uri="{FF2B5EF4-FFF2-40B4-BE49-F238E27FC236}">
                  <a16:creationId xmlns:a16="http://schemas.microsoft.com/office/drawing/2014/main" id="{00000000-0008-0000-0300-0000D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167</xdr:row>
          <xdr:rowOff>133350</xdr:rowOff>
        </xdr:from>
        <xdr:to>
          <xdr:col>0</xdr:col>
          <xdr:colOff>323850</xdr:colOff>
          <xdr:row>169</xdr:row>
          <xdr:rowOff>19050</xdr:rowOff>
        </xdr:to>
        <xdr:sp macro="" textlink="">
          <xdr:nvSpPr>
            <xdr:cNvPr id="11478" name="Check Box 1238" hidden="1">
              <a:extLst>
                <a:ext uri="{63B3BB69-23CF-44E3-9099-C40C66FF867C}">
                  <a14:compatExt spid="_x0000_s11478"/>
                </a:ext>
                <a:ext uri="{FF2B5EF4-FFF2-40B4-BE49-F238E27FC236}">
                  <a16:creationId xmlns:a16="http://schemas.microsoft.com/office/drawing/2014/main" id="{00000000-0008-0000-0300-0000D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166</xdr:row>
          <xdr:rowOff>133350</xdr:rowOff>
        </xdr:from>
        <xdr:to>
          <xdr:col>0</xdr:col>
          <xdr:colOff>323850</xdr:colOff>
          <xdr:row>168</xdr:row>
          <xdr:rowOff>19050</xdr:rowOff>
        </xdr:to>
        <xdr:sp macro="" textlink="">
          <xdr:nvSpPr>
            <xdr:cNvPr id="11479" name="Check Box 1239" hidden="1">
              <a:extLst>
                <a:ext uri="{63B3BB69-23CF-44E3-9099-C40C66FF867C}">
                  <a14:compatExt spid="_x0000_s11479"/>
                </a:ext>
                <a:ext uri="{FF2B5EF4-FFF2-40B4-BE49-F238E27FC236}">
                  <a16:creationId xmlns:a16="http://schemas.microsoft.com/office/drawing/2014/main" id="{00000000-0008-0000-0300-0000D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166</xdr:row>
          <xdr:rowOff>133350</xdr:rowOff>
        </xdr:from>
        <xdr:to>
          <xdr:col>0</xdr:col>
          <xdr:colOff>323850</xdr:colOff>
          <xdr:row>168</xdr:row>
          <xdr:rowOff>19050</xdr:rowOff>
        </xdr:to>
        <xdr:sp macro="" textlink="">
          <xdr:nvSpPr>
            <xdr:cNvPr id="11480" name="Check Box 1240" hidden="1">
              <a:extLst>
                <a:ext uri="{63B3BB69-23CF-44E3-9099-C40C66FF867C}">
                  <a14:compatExt spid="_x0000_s11480"/>
                </a:ext>
                <a:ext uri="{FF2B5EF4-FFF2-40B4-BE49-F238E27FC236}">
                  <a16:creationId xmlns:a16="http://schemas.microsoft.com/office/drawing/2014/main" id="{00000000-0008-0000-0300-0000D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166</xdr:row>
          <xdr:rowOff>133350</xdr:rowOff>
        </xdr:from>
        <xdr:to>
          <xdr:col>0</xdr:col>
          <xdr:colOff>323850</xdr:colOff>
          <xdr:row>168</xdr:row>
          <xdr:rowOff>19050</xdr:rowOff>
        </xdr:to>
        <xdr:sp macro="" textlink="">
          <xdr:nvSpPr>
            <xdr:cNvPr id="11481" name="Check Box 1241" hidden="1">
              <a:extLst>
                <a:ext uri="{63B3BB69-23CF-44E3-9099-C40C66FF867C}">
                  <a14:compatExt spid="_x0000_s11481"/>
                </a:ext>
                <a:ext uri="{FF2B5EF4-FFF2-40B4-BE49-F238E27FC236}">
                  <a16:creationId xmlns:a16="http://schemas.microsoft.com/office/drawing/2014/main" id="{00000000-0008-0000-0300-0000D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177</xdr:row>
          <xdr:rowOff>133350</xdr:rowOff>
        </xdr:from>
        <xdr:to>
          <xdr:col>0</xdr:col>
          <xdr:colOff>323850</xdr:colOff>
          <xdr:row>179</xdr:row>
          <xdr:rowOff>19050</xdr:rowOff>
        </xdr:to>
        <xdr:sp macro="" textlink="">
          <xdr:nvSpPr>
            <xdr:cNvPr id="11482" name="Check Box 1242" hidden="1">
              <a:extLst>
                <a:ext uri="{63B3BB69-23CF-44E3-9099-C40C66FF867C}">
                  <a14:compatExt spid="_x0000_s11482"/>
                </a:ext>
                <a:ext uri="{FF2B5EF4-FFF2-40B4-BE49-F238E27FC236}">
                  <a16:creationId xmlns:a16="http://schemas.microsoft.com/office/drawing/2014/main" id="{00000000-0008-0000-0300-0000D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162</xdr:row>
          <xdr:rowOff>152400</xdr:rowOff>
        </xdr:from>
        <xdr:to>
          <xdr:col>1</xdr:col>
          <xdr:colOff>133350</xdr:colOff>
          <xdr:row>164</xdr:row>
          <xdr:rowOff>57150</xdr:rowOff>
        </xdr:to>
        <xdr:sp macro="" textlink="">
          <xdr:nvSpPr>
            <xdr:cNvPr id="11483" name="Check Box 1243" hidden="1">
              <a:extLst>
                <a:ext uri="{63B3BB69-23CF-44E3-9099-C40C66FF867C}">
                  <a14:compatExt spid="_x0000_s11483"/>
                </a:ext>
                <a:ext uri="{FF2B5EF4-FFF2-40B4-BE49-F238E27FC236}">
                  <a16:creationId xmlns:a16="http://schemas.microsoft.com/office/drawing/2014/main" id="{00000000-0008-0000-0300-0000D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163</xdr:row>
          <xdr:rowOff>133350</xdr:rowOff>
        </xdr:from>
        <xdr:to>
          <xdr:col>1</xdr:col>
          <xdr:colOff>114300</xdr:colOff>
          <xdr:row>165</xdr:row>
          <xdr:rowOff>38100</xdr:rowOff>
        </xdr:to>
        <xdr:sp macro="" textlink="">
          <xdr:nvSpPr>
            <xdr:cNvPr id="11484" name="Check Box 1244" hidden="1">
              <a:extLst>
                <a:ext uri="{63B3BB69-23CF-44E3-9099-C40C66FF867C}">
                  <a14:compatExt spid="_x0000_s11484"/>
                </a:ext>
                <a:ext uri="{FF2B5EF4-FFF2-40B4-BE49-F238E27FC236}">
                  <a16:creationId xmlns:a16="http://schemas.microsoft.com/office/drawing/2014/main" id="{00000000-0008-0000-0300-0000D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163</xdr:row>
          <xdr:rowOff>0</xdr:rowOff>
        </xdr:from>
        <xdr:to>
          <xdr:col>4</xdr:col>
          <xdr:colOff>114300</xdr:colOff>
          <xdr:row>164</xdr:row>
          <xdr:rowOff>57150</xdr:rowOff>
        </xdr:to>
        <xdr:sp macro="" textlink="">
          <xdr:nvSpPr>
            <xdr:cNvPr id="11485" name="Check Box 1245" hidden="1">
              <a:extLst>
                <a:ext uri="{63B3BB69-23CF-44E3-9099-C40C66FF867C}">
                  <a14:compatExt spid="_x0000_s11485"/>
                </a:ext>
                <a:ext uri="{FF2B5EF4-FFF2-40B4-BE49-F238E27FC236}">
                  <a16:creationId xmlns:a16="http://schemas.microsoft.com/office/drawing/2014/main" id="{00000000-0008-0000-0300-0000D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167</xdr:row>
          <xdr:rowOff>133350</xdr:rowOff>
        </xdr:from>
        <xdr:to>
          <xdr:col>0</xdr:col>
          <xdr:colOff>323850</xdr:colOff>
          <xdr:row>169</xdr:row>
          <xdr:rowOff>19050</xdr:rowOff>
        </xdr:to>
        <xdr:sp macro="" textlink="">
          <xdr:nvSpPr>
            <xdr:cNvPr id="11486" name="Check Box 1246" hidden="1">
              <a:extLst>
                <a:ext uri="{63B3BB69-23CF-44E3-9099-C40C66FF867C}">
                  <a14:compatExt spid="_x0000_s11486"/>
                </a:ext>
                <a:ext uri="{FF2B5EF4-FFF2-40B4-BE49-F238E27FC236}">
                  <a16:creationId xmlns:a16="http://schemas.microsoft.com/office/drawing/2014/main" id="{00000000-0008-0000-0300-0000D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168</xdr:row>
          <xdr:rowOff>133350</xdr:rowOff>
        </xdr:from>
        <xdr:to>
          <xdr:col>0</xdr:col>
          <xdr:colOff>323850</xdr:colOff>
          <xdr:row>170</xdr:row>
          <xdr:rowOff>19050</xdr:rowOff>
        </xdr:to>
        <xdr:sp macro="" textlink="">
          <xdr:nvSpPr>
            <xdr:cNvPr id="11487" name="Check Box 1247" hidden="1">
              <a:extLst>
                <a:ext uri="{63B3BB69-23CF-44E3-9099-C40C66FF867C}">
                  <a14:compatExt spid="_x0000_s11487"/>
                </a:ext>
                <a:ext uri="{FF2B5EF4-FFF2-40B4-BE49-F238E27FC236}">
                  <a16:creationId xmlns:a16="http://schemas.microsoft.com/office/drawing/2014/main" id="{00000000-0008-0000-0300-0000D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167</xdr:row>
          <xdr:rowOff>133350</xdr:rowOff>
        </xdr:from>
        <xdr:to>
          <xdr:col>0</xdr:col>
          <xdr:colOff>323850</xdr:colOff>
          <xdr:row>169</xdr:row>
          <xdr:rowOff>19050</xdr:rowOff>
        </xdr:to>
        <xdr:sp macro="" textlink="">
          <xdr:nvSpPr>
            <xdr:cNvPr id="11488" name="Check Box 1248" hidden="1">
              <a:extLst>
                <a:ext uri="{63B3BB69-23CF-44E3-9099-C40C66FF867C}">
                  <a14:compatExt spid="_x0000_s11488"/>
                </a:ext>
                <a:ext uri="{FF2B5EF4-FFF2-40B4-BE49-F238E27FC236}">
                  <a16:creationId xmlns:a16="http://schemas.microsoft.com/office/drawing/2014/main" id="{00000000-0008-0000-0300-0000E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167</xdr:row>
          <xdr:rowOff>133350</xdr:rowOff>
        </xdr:from>
        <xdr:to>
          <xdr:col>0</xdr:col>
          <xdr:colOff>323850</xdr:colOff>
          <xdr:row>169</xdr:row>
          <xdr:rowOff>19050</xdr:rowOff>
        </xdr:to>
        <xdr:sp macro="" textlink="">
          <xdr:nvSpPr>
            <xdr:cNvPr id="11489" name="Check Box 1249" hidden="1">
              <a:extLst>
                <a:ext uri="{63B3BB69-23CF-44E3-9099-C40C66FF867C}">
                  <a14:compatExt spid="_x0000_s11489"/>
                </a:ext>
                <a:ext uri="{FF2B5EF4-FFF2-40B4-BE49-F238E27FC236}">
                  <a16:creationId xmlns:a16="http://schemas.microsoft.com/office/drawing/2014/main" id="{00000000-0008-0000-0300-0000E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166</xdr:row>
          <xdr:rowOff>133350</xdr:rowOff>
        </xdr:from>
        <xdr:to>
          <xdr:col>0</xdr:col>
          <xdr:colOff>323850</xdr:colOff>
          <xdr:row>168</xdr:row>
          <xdr:rowOff>19050</xdr:rowOff>
        </xdr:to>
        <xdr:sp macro="" textlink="">
          <xdr:nvSpPr>
            <xdr:cNvPr id="11490" name="Check Box 1250" hidden="1">
              <a:extLst>
                <a:ext uri="{63B3BB69-23CF-44E3-9099-C40C66FF867C}">
                  <a14:compatExt spid="_x0000_s11490"/>
                </a:ext>
                <a:ext uri="{FF2B5EF4-FFF2-40B4-BE49-F238E27FC236}">
                  <a16:creationId xmlns:a16="http://schemas.microsoft.com/office/drawing/2014/main" id="{00000000-0008-0000-0300-0000E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166</xdr:row>
          <xdr:rowOff>133350</xdr:rowOff>
        </xdr:from>
        <xdr:to>
          <xdr:col>0</xdr:col>
          <xdr:colOff>323850</xdr:colOff>
          <xdr:row>168</xdr:row>
          <xdr:rowOff>19050</xdr:rowOff>
        </xdr:to>
        <xdr:sp macro="" textlink="">
          <xdr:nvSpPr>
            <xdr:cNvPr id="11491" name="Check Box 1251" hidden="1">
              <a:extLst>
                <a:ext uri="{63B3BB69-23CF-44E3-9099-C40C66FF867C}">
                  <a14:compatExt spid="_x0000_s11491"/>
                </a:ext>
                <a:ext uri="{FF2B5EF4-FFF2-40B4-BE49-F238E27FC236}">
                  <a16:creationId xmlns:a16="http://schemas.microsoft.com/office/drawing/2014/main" id="{00000000-0008-0000-0300-0000E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166</xdr:row>
          <xdr:rowOff>133350</xdr:rowOff>
        </xdr:from>
        <xdr:to>
          <xdr:col>0</xdr:col>
          <xdr:colOff>323850</xdr:colOff>
          <xdr:row>168</xdr:row>
          <xdr:rowOff>19050</xdr:rowOff>
        </xdr:to>
        <xdr:sp macro="" textlink="">
          <xdr:nvSpPr>
            <xdr:cNvPr id="11492" name="Check Box 1252" hidden="1">
              <a:extLst>
                <a:ext uri="{63B3BB69-23CF-44E3-9099-C40C66FF867C}">
                  <a14:compatExt spid="_x0000_s11492"/>
                </a:ext>
                <a:ext uri="{FF2B5EF4-FFF2-40B4-BE49-F238E27FC236}">
                  <a16:creationId xmlns:a16="http://schemas.microsoft.com/office/drawing/2014/main" id="{00000000-0008-0000-0300-0000E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177</xdr:row>
          <xdr:rowOff>133350</xdr:rowOff>
        </xdr:from>
        <xdr:to>
          <xdr:col>0</xdr:col>
          <xdr:colOff>323850</xdr:colOff>
          <xdr:row>179</xdr:row>
          <xdr:rowOff>19050</xdr:rowOff>
        </xdr:to>
        <xdr:sp macro="" textlink="">
          <xdr:nvSpPr>
            <xdr:cNvPr id="11493" name="Check Box 1253" hidden="1">
              <a:extLst>
                <a:ext uri="{63B3BB69-23CF-44E3-9099-C40C66FF867C}">
                  <a14:compatExt spid="_x0000_s11493"/>
                </a:ext>
                <a:ext uri="{FF2B5EF4-FFF2-40B4-BE49-F238E27FC236}">
                  <a16:creationId xmlns:a16="http://schemas.microsoft.com/office/drawing/2014/main" id="{00000000-0008-0000-0300-0000E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162</xdr:row>
          <xdr:rowOff>152400</xdr:rowOff>
        </xdr:from>
        <xdr:to>
          <xdr:col>1</xdr:col>
          <xdr:colOff>133350</xdr:colOff>
          <xdr:row>164</xdr:row>
          <xdr:rowOff>57150</xdr:rowOff>
        </xdr:to>
        <xdr:sp macro="" textlink="">
          <xdr:nvSpPr>
            <xdr:cNvPr id="11494" name="Check Box 1254" hidden="1">
              <a:extLst>
                <a:ext uri="{63B3BB69-23CF-44E3-9099-C40C66FF867C}">
                  <a14:compatExt spid="_x0000_s11494"/>
                </a:ext>
                <a:ext uri="{FF2B5EF4-FFF2-40B4-BE49-F238E27FC236}">
                  <a16:creationId xmlns:a16="http://schemas.microsoft.com/office/drawing/2014/main" id="{00000000-0008-0000-0300-0000E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163</xdr:row>
          <xdr:rowOff>133350</xdr:rowOff>
        </xdr:from>
        <xdr:to>
          <xdr:col>1</xdr:col>
          <xdr:colOff>114300</xdr:colOff>
          <xdr:row>165</xdr:row>
          <xdr:rowOff>38100</xdr:rowOff>
        </xdr:to>
        <xdr:sp macro="" textlink="">
          <xdr:nvSpPr>
            <xdr:cNvPr id="11495" name="Check Box 1255" hidden="1">
              <a:extLst>
                <a:ext uri="{63B3BB69-23CF-44E3-9099-C40C66FF867C}">
                  <a14:compatExt spid="_x0000_s11495"/>
                </a:ext>
                <a:ext uri="{FF2B5EF4-FFF2-40B4-BE49-F238E27FC236}">
                  <a16:creationId xmlns:a16="http://schemas.microsoft.com/office/drawing/2014/main" id="{00000000-0008-0000-0300-0000E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163</xdr:row>
          <xdr:rowOff>0</xdr:rowOff>
        </xdr:from>
        <xdr:to>
          <xdr:col>4</xdr:col>
          <xdr:colOff>114300</xdr:colOff>
          <xdr:row>164</xdr:row>
          <xdr:rowOff>57150</xdr:rowOff>
        </xdr:to>
        <xdr:sp macro="" textlink="">
          <xdr:nvSpPr>
            <xdr:cNvPr id="11496" name="Check Box 1256" hidden="1">
              <a:extLst>
                <a:ext uri="{63B3BB69-23CF-44E3-9099-C40C66FF867C}">
                  <a14:compatExt spid="_x0000_s11496"/>
                </a:ext>
                <a:ext uri="{FF2B5EF4-FFF2-40B4-BE49-F238E27FC236}">
                  <a16:creationId xmlns:a16="http://schemas.microsoft.com/office/drawing/2014/main" id="{00000000-0008-0000-0300-0000E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167</xdr:row>
          <xdr:rowOff>133350</xdr:rowOff>
        </xdr:from>
        <xdr:to>
          <xdr:col>0</xdr:col>
          <xdr:colOff>323850</xdr:colOff>
          <xdr:row>169</xdr:row>
          <xdr:rowOff>19050</xdr:rowOff>
        </xdr:to>
        <xdr:sp macro="" textlink="">
          <xdr:nvSpPr>
            <xdr:cNvPr id="11497" name="Check Box 1257" hidden="1">
              <a:extLst>
                <a:ext uri="{63B3BB69-23CF-44E3-9099-C40C66FF867C}">
                  <a14:compatExt spid="_x0000_s11497"/>
                </a:ext>
                <a:ext uri="{FF2B5EF4-FFF2-40B4-BE49-F238E27FC236}">
                  <a16:creationId xmlns:a16="http://schemas.microsoft.com/office/drawing/2014/main" id="{00000000-0008-0000-0300-0000E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168</xdr:row>
          <xdr:rowOff>133350</xdr:rowOff>
        </xdr:from>
        <xdr:to>
          <xdr:col>0</xdr:col>
          <xdr:colOff>323850</xdr:colOff>
          <xdr:row>170</xdr:row>
          <xdr:rowOff>19050</xdr:rowOff>
        </xdr:to>
        <xdr:sp macro="" textlink="">
          <xdr:nvSpPr>
            <xdr:cNvPr id="11498" name="Check Box 1258" hidden="1">
              <a:extLst>
                <a:ext uri="{63B3BB69-23CF-44E3-9099-C40C66FF867C}">
                  <a14:compatExt spid="_x0000_s11498"/>
                </a:ext>
                <a:ext uri="{FF2B5EF4-FFF2-40B4-BE49-F238E27FC236}">
                  <a16:creationId xmlns:a16="http://schemas.microsoft.com/office/drawing/2014/main" id="{00000000-0008-0000-0300-0000E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167</xdr:row>
          <xdr:rowOff>133350</xdr:rowOff>
        </xdr:from>
        <xdr:to>
          <xdr:col>0</xdr:col>
          <xdr:colOff>323850</xdr:colOff>
          <xdr:row>169</xdr:row>
          <xdr:rowOff>19050</xdr:rowOff>
        </xdr:to>
        <xdr:sp macro="" textlink="">
          <xdr:nvSpPr>
            <xdr:cNvPr id="11499" name="Check Box 1259" hidden="1">
              <a:extLst>
                <a:ext uri="{63B3BB69-23CF-44E3-9099-C40C66FF867C}">
                  <a14:compatExt spid="_x0000_s11499"/>
                </a:ext>
                <a:ext uri="{FF2B5EF4-FFF2-40B4-BE49-F238E27FC236}">
                  <a16:creationId xmlns:a16="http://schemas.microsoft.com/office/drawing/2014/main" id="{00000000-0008-0000-0300-0000E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167</xdr:row>
          <xdr:rowOff>133350</xdr:rowOff>
        </xdr:from>
        <xdr:to>
          <xdr:col>0</xdr:col>
          <xdr:colOff>323850</xdr:colOff>
          <xdr:row>169</xdr:row>
          <xdr:rowOff>19050</xdr:rowOff>
        </xdr:to>
        <xdr:sp macro="" textlink="">
          <xdr:nvSpPr>
            <xdr:cNvPr id="11500" name="Check Box 1260" hidden="1">
              <a:extLst>
                <a:ext uri="{63B3BB69-23CF-44E3-9099-C40C66FF867C}">
                  <a14:compatExt spid="_x0000_s11500"/>
                </a:ext>
                <a:ext uri="{FF2B5EF4-FFF2-40B4-BE49-F238E27FC236}">
                  <a16:creationId xmlns:a16="http://schemas.microsoft.com/office/drawing/2014/main" id="{00000000-0008-0000-0300-0000E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166</xdr:row>
          <xdr:rowOff>133350</xdr:rowOff>
        </xdr:from>
        <xdr:to>
          <xdr:col>0</xdr:col>
          <xdr:colOff>323850</xdr:colOff>
          <xdr:row>168</xdr:row>
          <xdr:rowOff>19050</xdr:rowOff>
        </xdr:to>
        <xdr:sp macro="" textlink="">
          <xdr:nvSpPr>
            <xdr:cNvPr id="11501" name="Check Box 1261" hidden="1">
              <a:extLst>
                <a:ext uri="{63B3BB69-23CF-44E3-9099-C40C66FF867C}">
                  <a14:compatExt spid="_x0000_s11501"/>
                </a:ext>
                <a:ext uri="{FF2B5EF4-FFF2-40B4-BE49-F238E27FC236}">
                  <a16:creationId xmlns:a16="http://schemas.microsoft.com/office/drawing/2014/main" id="{00000000-0008-0000-0300-0000E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166</xdr:row>
          <xdr:rowOff>133350</xdr:rowOff>
        </xdr:from>
        <xdr:to>
          <xdr:col>0</xdr:col>
          <xdr:colOff>323850</xdr:colOff>
          <xdr:row>168</xdr:row>
          <xdr:rowOff>19050</xdr:rowOff>
        </xdr:to>
        <xdr:sp macro="" textlink="">
          <xdr:nvSpPr>
            <xdr:cNvPr id="11502" name="Check Box 1262" hidden="1">
              <a:extLst>
                <a:ext uri="{63B3BB69-23CF-44E3-9099-C40C66FF867C}">
                  <a14:compatExt spid="_x0000_s11502"/>
                </a:ext>
                <a:ext uri="{FF2B5EF4-FFF2-40B4-BE49-F238E27FC236}">
                  <a16:creationId xmlns:a16="http://schemas.microsoft.com/office/drawing/2014/main" id="{00000000-0008-0000-0300-0000E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166</xdr:row>
          <xdr:rowOff>133350</xdr:rowOff>
        </xdr:from>
        <xdr:to>
          <xdr:col>0</xdr:col>
          <xdr:colOff>323850</xdr:colOff>
          <xdr:row>168</xdr:row>
          <xdr:rowOff>19050</xdr:rowOff>
        </xdr:to>
        <xdr:sp macro="" textlink="">
          <xdr:nvSpPr>
            <xdr:cNvPr id="11503" name="Check Box 1263" hidden="1">
              <a:extLst>
                <a:ext uri="{63B3BB69-23CF-44E3-9099-C40C66FF867C}">
                  <a14:compatExt spid="_x0000_s11503"/>
                </a:ext>
                <a:ext uri="{FF2B5EF4-FFF2-40B4-BE49-F238E27FC236}">
                  <a16:creationId xmlns:a16="http://schemas.microsoft.com/office/drawing/2014/main" id="{00000000-0008-0000-0300-0000E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177</xdr:row>
          <xdr:rowOff>133350</xdr:rowOff>
        </xdr:from>
        <xdr:to>
          <xdr:col>0</xdr:col>
          <xdr:colOff>323850</xdr:colOff>
          <xdr:row>179</xdr:row>
          <xdr:rowOff>19050</xdr:rowOff>
        </xdr:to>
        <xdr:sp macro="" textlink="">
          <xdr:nvSpPr>
            <xdr:cNvPr id="11504" name="Check Box 1264" hidden="1">
              <a:extLst>
                <a:ext uri="{63B3BB69-23CF-44E3-9099-C40C66FF867C}">
                  <a14:compatExt spid="_x0000_s11504"/>
                </a:ext>
                <a:ext uri="{FF2B5EF4-FFF2-40B4-BE49-F238E27FC236}">
                  <a16:creationId xmlns:a16="http://schemas.microsoft.com/office/drawing/2014/main" id="{00000000-0008-0000-0300-0000F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162</xdr:row>
          <xdr:rowOff>152400</xdr:rowOff>
        </xdr:from>
        <xdr:to>
          <xdr:col>1</xdr:col>
          <xdr:colOff>133350</xdr:colOff>
          <xdr:row>164</xdr:row>
          <xdr:rowOff>57150</xdr:rowOff>
        </xdr:to>
        <xdr:sp macro="" textlink="">
          <xdr:nvSpPr>
            <xdr:cNvPr id="11505" name="Check Box 1265" hidden="1">
              <a:extLst>
                <a:ext uri="{63B3BB69-23CF-44E3-9099-C40C66FF867C}">
                  <a14:compatExt spid="_x0000_s11505"/>
                </a:ext>
                <a:ext uri="{FF2B5EF4-FFF2-40B4-BE49-F238E27FC236}">
                  <a16:creationId xmlns:a16="http://schemas.microsoft.com/office/drawing/2014/main" id="{00000000-0008-0000-0300-0000F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163</xdr:row>
          <xdr:rowOff>133350</xdr:rowOff>
        </xdr:from>
        <xdr:to>
          <xdr:col>1</xdr:col>
          <xdr:colOff>114300</xdr:colOff>
          <xdr:row>165</xdr:row>
          <xdr:rowOff>38100</xdr:rowOff>
        </xdr:to>
        <xdr:sp macro="" textlink="">
          <xdr:nvSpPr>
            <xdr:cNvPr id="11506" name="Check Box 1266" hidden="1">
              <a:extLst>
                <a:ext uri="{63B3BB69-23CF-44E3-9099-C40C66FF867C}">
                  <a14:compatExt spid="_x0000_s11506"/>
                </a:ext>
                <a:ext uri="{FF2B5EF4-FFF2-40B4-BE49-F238E27FC236}">
                  <a16:creationId xmlns:a16="http://schemas.microsoft.com/office/drawing/2014/main" id="{00000000-0008-0000-0300-0000F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163</xdr:row>
          <xdr:rowOff>0</xdr:rowOff>
        </xdr:from>
        <xdr:to>
          <xdr:col>4</xdr:col>
          <xdr:colOff>114300</xdr:colOff>
          <xdr:row>164</xdr:row>
          <xdr:rowOff>57150</xdr:rowOff>
        </xdr:to>
        <xdr:sp macro="" textlink="">
          <xdr:nvSpPr>
            <xdr:cNvPr id="11507" name="Check Box 1267" hidden="1">
              <a:extLst>
                <a:ext uri="{63B3BB69-23CF-44E3-9099-C40C66FF867C}">
                  <a14:compatExt spid="_x0000_s11507"/>
                </a:ext>
                <a:ext uri="{FF2B5EF4-FFF2-40B4-BE49-F238E27FC236}">
                  <a16:creationId xmlns:a16="http://schemas.microsoft.com/office/drawing/2014/main" id="{00000000-0008-0000-0300-0000F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167</xdr:row>
          <xdr:rowOff>133350</xdr:rowOff>
        </xdr:from>
        <xdr:to>
          <xdr:col>0</xdr:col>
          <xdr:colOff>323850</xdr:colOff>
          <xdr:row>169</xdr:row>
          <xdr:rowOff>19050</xdr:rowOff>
        </xdr:to>
        <xdr:sp macro="" textlink="">
          <xdr:nvSpPr>
            <xdr:cNvPr id="11508" name="Check Box 1268" hidden="1">
              <a:extLst>
                <a:ext uri="{63B3BB69-23CF-44E3-9099-C40C66FF867C}">
                  <a14:compatExt spid="_x0000_s11508"/>
                </a:ext>
                <a:ext uri="{FF2B5EF4-FFF2-40B4-BE49-F238E27FC236}">
                  <a16:creationId xmlns:a16="http://schemas.microsoft.com/office/drawing/2014/main" id="{00000000-0008-0000-0300-0000F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168</xdr:row>
          <xdr:rowOff>133350</xdr:rowOff>
        </xdr:from>
        <xdr:to>
          <xdr:col>0</xdr:col>
          <xdr:colOff>323850</xdr:colOff>
          <xdr:row>170</xdr:row>
          <xdr:rowOff>19050</xdr:rowOff>
        </xdr:to>
        <xdr:sp macro="" textlink="">
          <xdr:nvSpPr>
            <xdr:cNvPr id="11509" name="Check Box 1269" hidden="1">
              <a:extLst>
                <a:ext uri="{63B3BB69-23CF-44E3-9099-C40C66FF867C}">
                  <a14:compatExt spid="_x0000_s11509"/>
                </a:ext>
                <a:ext uri="{FF2B5EF4-FFF2-40B4-BE49-F238E27FC236}">
                  <a16:creationId xmlns:a16="http://schemas.microsoft.com/office/drawing/2014/main" id="{00000000-0008-0000-0300-0000F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167</xdr:row>
          <xdr:rowOff>133350</xdr:rowOff>
        </xdr:from>
        <xdr:to>
          <xdr:col>0</xdr:col>
          <xdr:colOff>323850</xdr:colOff>
          <xdr:row>169</xdr:row>
          <xdr:rowOff>19050</xdr:rowOff>
        </xdr:to>
        <xdr:sp macro="" textlink="">
          <xdr:nvSpPr>
            <xdr:cNvPr id="11510" name="Check Box 1270" hidden="1">
              <a:extLst>
                <a:ext uri="{63B3BB69-23CF-44E3-9099-C40C66FF867C}">
                  <a14:compatExt spid="_x0000_s11510"/>
                </a:ext>
                <a:ext uri="{FF2B5EF4-FFF2-40B4-BE49-F238E27FC236}">
                  <a16:creationId xmlns:a16="http://schemas.microsoft.com/office/drawing/2014/main" id="{00000000-0008-0000-0300-0000F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167</xdr:row>
          <xdr:rowOff>133350</xdr:rowOff>
        </xdr:from>
        <xdr:to>
          <xdr:col>0</xdr:col>
          <xdr:colOff>323850</xdr:colOff>
          <xdr:row>169</xdr:row>
          <xdr:rowOff>19050</xdr:rowOff>
        </xdr:to>
        <xdr:sp macro="" textlink="">
          <xdr:nvSpPr>
            <xdr:cNvPr id="11511" name="Check Box 1271" hidden="1">
              <a:extLst>
                <a:ext uri="{63B3BB69-23CF-44E3-9099-C40C66FF867C}">
                  <a14:compatExt spid="_x0000_s11511"/>
                </a:ext>
                <a:ext uri="{FF2B5EF4-FFF2-40B4-BE49-F238E27FC236}">
                  <a16:creationId xmlns:a16="http://schemas.microsoft.com/office/drawing/2014/main" id="{00000000-0008-0000-0300-0000F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166</xdr:row>
          <xdr:rowOff>133350</xdr:rowOff>
        </xdr:from>
        <xdr:to>
          <xdr:col>0</xdr:col>
          <xdr:colOff>323850</xdr:colOff>
          <xdr:row>168</xdr:row>
          <xdr:rowOff>19050</xdr:rowOff>
        </xdr:to>
        <xdr:sp macro="" textlink="">
          <xdr:nvSpPr>
            <xdr:cNvPr id="11512" name="Check Box 1272" hidden="1">
              <a:extLst>
                <a:ext uri="{63B3BB69-23CF-44E3-9099-C40C66FF867C}">
                  <a14:compatExt spid="_x0000_s11512"/>
                </a:ext>
                <a:ext uri="{FF2B5EF4-FFF2-40B4-BE49-F238E27FC236}">
                  <a16:creationId xmlns:a16="http://schemas.microsoft.com/office/drawing/2014/main" id="{00000000-0008-0000-0300-0000F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166</xdr:row>
          <xdr:rowOff>133350</xdr:rowOff>
        </xdr:from>
        <xdr:to>
          <xdr:col>0</xdr:col>
          <xdr:colOff>323850</xdr:colOff>
          <xdr:row>168</xdr:row>
          <xdr:rowOff>19050</xdr:rowOff>
        </xdr:to>
        <xdr:sp macro="" textlink="">
          <xdr:nvSpPr>
            <xdr:cNvPr id="11513" name="Check Box 1273" hidden="1">
              <a:extLst>
                <a:ext uri="{63B3BB69-23CF-44E3-9099-C40C66FF867C}">
                  <a14:compatExt spid="_x0000_s11513"/>
                </a:ext>
                <a:ext uri="{FF2B5EF4-FFF2-40B4-BE49-F238E27FC236}">
                  <a16:creationId xmlns:a16="http://schemas.microsoft.com/office/drawing/2014/main" id="{00000000-0008-0000-0300-0000F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166</xdr:row>
          <xdr:rowOff>133350</xdr:rowOff>
        </xdr:from>
        <xdr:to>
          <xdr:col>0</xdr:col>
          <xdr:colOff>323850</xdr:colOff>
          <xdr:row>168</xdr:row>
          <xdr:rowOff>19050</xdr:rowOff>
        </xdr:to>
        <xdr:sp macro="" textlink="">
          <xdr:nvSpPr>
            <xdr:cNvPr id="11514" name="Check Box 1274" hidden="1">
              <a:extLst>
                <a:ext uri="{63B3BB69-23CF-44E3-9099-C40C66FF867C}">
                  <a14:compatExt spid="_x0000_s11514"/>
                </a:ext>
                <a:ext uri="{FF2B5EF4-FFF2-40B4-BE49-F238E27FC236}">
                  <a16:creationId xmlns:a16="http://schemas.microsoft.com/office/drawing/2014/main" id="{00000000-0008-0000-0300-0000F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177</xdr:row>
          <xdr:rowOff>133350</xdr:rowOff>
        </xdr:from>
        <xdr:to>
          <xdr:col>0</xdr:col>
          <xdr:colOff>323850</xdr:colOff>
          <xdr:row>179</xdr:row>
          <xdr:rowOff>19050</xdr:rowOff>
        </xdr:to>
        <xdr:sp macro="" textlink="">
          <xdr:nvSpPr>
            <xdr:cNvPr id="11515" name="Check Box 1275" hidden="1">
              <a:extLst>
                <a:ext uri="{63B3BB69-23CF-44E3-9099-C40C66FF867C}">
                  <a14:compatExt spid="_x0000_s11515"/>
                </a:ext>
                <a:ext uri="{FF2B5EF4-FFF2-40B4-BE49-F238E27FC236}">
                  <a16:creationId xmlns:a16="http://schemas.microsoft.com/office/drawing/2014/main" id="{00000000-0008-0000-0300-0000F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162</xdr:row>
          <xdr:rowOff>152400</xdr:rowOff>
        </xdr:from>
        <xdr:to>
          <xdr:col>1</xdr:col>
          <xdr:colOff>133350</xdr:colOff>
          <xdr:row>164</xdr:row>
          <xdr:rowOff>57150</xdr:rowOff>
        </xdr:to>
        <xdr:sp macro="" textlink="">
          <xdr:nvSpPr>
            <xdr:cNvPr id="11516" name="Check Box 1276" hidden="1">
              <a:extLst>
                <a:ext uri="{63B3BB69-23CF-44E3-9099-C40C66FF867C}">
                  <a14:compatExt spid="_x0000_s11516"/>
                </a:ext>
                <a:ext uri="{FF2B5EF4-FFF2-40B4-BE49-F238E27FC236}">
                  <a16:creationId xmlns:a16="http://schemas.microsoft.com/office/drawing/2014/main" id="{00000000-0008-0000-0300-0000F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163</xdr:row>
          <xdr:rowOff>133350</xdr:rowOff>
        </xdr:from>
        <xdr:to>
          <xdr:col>1</xdr:col>
          <xdr:colOff>114300</xdr:colOff>
          <xdr:row>165</xdr:row>
          <xdr:rowOff>38100</xdr:rowOff>
        </xdr:to>
        <xdr:sp macro="" textlink="">
          <xdr:nvSpPr>
            <xdr:cNvPr id="11517" name="Check Box 1277" hidden="1">
              <a:extLst>
                <a:ext uri="{63B3BB69-23CF-44E3-9099-C40C66FF867C}">
                  <a14:compatExt spid="_x0000_s11517"/>
                </a:ext>
                <a:ext uri="{FF2B5EF4-FFF2-40B4-BE49-F238E27FC236}">
                  <a16:creationId xmlns:a16="http://schemas.microsoft.com/office/drawing/2014/main" id="{00000000-0008-0000-0300-0000F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163</xdr:row>
          <xdr:rowOff>0</xdr:rowOff>
        </xdr:from>
        <xdr:to>
          <xdr:col>4</xdr:col>
          <xdr:colOff>114300</xdr:colOff>
          <xdr:row>164</xdr:row>
          <xdr:rowOff>57150</xdr:rowOff>
        </xdr:to>
        <xdr:sp macro="" textlink="">
          <xdr:nvSpPr>
            <xdr:cNvPr id="11518" name="Check Box 1278" hidden="1">
              <a:extLst>
                <a:ext uri="{63B3BB69-23CF-44E3-9099-C40C66FF867C}">
                  <a14:compatExt spid="_x0000_s11518"/>
                </a:ext>
                <a:ext uri="{FF2B5EF4-FFF2-40B4-BE49-F238E27FC236}">
                  <a16:creationId xmlns:a16="http://schemas.microsoft.com/office/drawing/2014/main" id="{00000000-0008-0000-0300-0000F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167</xdr:row>
          <xdr:rowOff>133350</xdr:rowOff>
        </xdr:from>
        <xdr:to>
          <xdr:col>0</xdr:col>
          <xdr:colOff>323850</xdr:colOff>
          <xdr:row>169</xdr:row>
          <xdr:rowOff>19050</xdr:rowOff>
        </xdr:to>
        <xdr:sp macro="" textlink="">
          <xdr:nvSpPr>
            <xdr:cNvPr id="11519" name="Check Box 1279" hidden="1">
              <a:extLst>
                <a:ext uri="{63B3BB69-23CF-44E3-9099-C40C66FF867C}">
                  <a14:compatExt spid="_x0000_s11519"/>
                </a:ext>
                <a:ext uri="{FF2B5EF4-FFF2-40B4-BE49-F238E27FC236}">
                  <a16:creationId xmlns:a16="http://schemas.microsoft.com/office/drawing/2014/main" id="{00000000-0008-0000-0300-0000F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168</xdr:row>
          <xdr:rowOff>133350</xdr:rowOff>
        </xdr:from>
        <xdr:to>
          <xdr:col>0</xdr:col>
          <xdr:colOff>323850</xdr:colOff>
          <xdr:row>170</xdr:row>
          <xdr:rowOff>19050</xdr:rowOff>
        </xdr:to>
        <xdr:sp macro="" textlink="">
          <xdr:nvSpPr>
            <xdr:cNvPr id="11520" name="Check Box 1280" hidden="1">
              <a:extLst>
                <a:ext uri="{63B3BB69-23CF-44E3-9099-C40C66FF867C}">
                  <a14:compatExt spid="_x0000_s11520"/>
                </a:ext>
                <a:ext uri="{FF2B5EF4-FFF2-40B4-BE49-F238E27FC236}">
                  <a16:creationId xmlns:a16="http://schemas.microsoft.com/office/drawing/2014/main" id="{00000000-0008-0000-0300-000000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167</xdr:row>
          <xdr:rowOff>133350</xdr:rowOff>
        </xdr:from>
        <xdr:to>
          <xdr:col>0</xdr:col>
          <xdr:colOff>323850</xdr:colOff>
          <xdr:row>169</xdr:row>
          <xdr:rowOff>19050</xdr:rowOff>
        </xdr:to>
        <xdr:sp macro="" textlink="">
          <xdr:nvSpPr>
            <xdr:cNvPr id="11521" name="Check Box 1281" hidden="1">
              <a:extLst>
                <a:ext uri="{63B3BB69-23CF-44E3-9099-C40C66FF867C}">
                  <a14:compatExt spid="_x0000_s11521"/>
                </a:ext>
                <a:ext uri="{FF2B5EF4-FFF2-40B4-BE49-F238E27FC236}">
                  <a16:creationId xmlns:a16="http://schemas.microsoft.com/office/drawing/2014/main" id="{00000000-0008-0000-0300-000001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167</xdr:row>
          <xdr:rowOff>133350</xdr:rowOff>
        </xdr:from>
        <xdr:to>
          <xdr:col>0</xdr:col>
          <xdr:colOff>323850</xdr:colOff>
          <xdr:row>169</xdr:row>
          <xdr:rowOff>19050</xdr:rowOff>
        </xdr:to>
        <xdr:sp macro="" textlink="">
          <xdr:nvSpPr>
            <xdr:cNvPr id="11522" name="Check Box 1282" hidden="1">
              <a:extLst>
                <a:ext uri="{63B3BB69-23CF-44E3-9099-C40C66FF867C}">
                  <a14:compatExt spid="_x0000_s11522"/>
                </a:ext>
                <a:ext uri="{FF2B5EF4-FFF2-40B4-BE49-F238E27FC236}">
                  <a16:creationId xmlns:a16="http://schemas.microsoft.com/office/drawing/2014/main" id="{00000000-0008-0000-0300-000002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166</xdr:row>
          <xdr:rowOff>133350</xdr:rowOff>
        </xdr:from>
        <xdr:to>
          <xdr:col>0</xdr:col>
          <xdr:colOff>323850</xdr:colOff>
          <xdr:row>168</xdr:row>
          <xdr:rowOff>19050</xdr:rowOff>
        </xdr:to>
        <xdr:sp macro="" textlink="">
          <xdr:nvSpPr>
            <xdr:cNvPr id="11523" name="Check Box 1283" hidden="1">
              <a:extLst>
                <a:ext uri="{63B3BB69-23CF-44E3-9099-C40C66FF867C}">
                  <a14:compatExt spid="_x0000_s11523"/>
                </a:ext>
                <a:ext uri="{FF2B5EF4-FFF2-40B4-BE49-F238E27FC236}">
                  <a16:creationId xmlns:a16="http://schemas.microsoft.com/office/drawing/2014/main" id="{00000000-0008-0000-0300-000003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166</xdr:row>
          <xdr:rowOff>133350</xdr:rowOff>
        </xdr:from>
        <xdr:to>
          <xdr:col>0</xdr:col>
          <xdr:colOff>323850</xdr:colOff>
          <xdr:row>168</xdr:row>
          <xdr:rowOff>19050</xdr:rowOff>
        </xdr:to>
        <xdr:sp macro="" textlink="">
          <xdr:nvSpPr>
            <xdr:cNvPr id="11524" name="Check Box 1284" hidden="1">
              <a:extLst>
                <a:ext uri="{63B3BB69-23CF-44E3-9099-C40C66FF867C}">
                  <a14:compatExt spid="_x0000_s11524"/>
                </a:ext>
                <a:ext uri="{FF2B5EF4-FFF2-40B4-BE49-F238E27FC236}">
                  <a16:creationId xmlns:a16="http://schemas.microsoft.com/office/drawing/2014/main" id="{00000000-0008-0000-0300-000004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166</xdr:row>
          <xdr:rowOff>133350</xdr:rowOff>
        </xdr:from>
        <xdr:to>
          <xdr:col>0</xdr:col>
          <xdr:colOff>323850</xdr:colOff>
          <xdr:row>168</xdr:row>
          <xdr:rowOff>19050</xdr:rowOff>
        </xdr:to>
        <xdr:sp macro="" textlink="">
          <xdr:nvSpPr>
            <xdr:cNvPr id="11525" name="Check Box 1285" hidden="1">
              <a:extLst>
                <a:ext uri="{63B3BB69-23CF-44E3-9099-C40C66FF867C}">
                  <a14:compatExt spid="_x0000_s11525"/>
                </a:ext>
                <a:ext uri="{FF2B5EF4-FFF2-40B4-BE49-F238E27FC236}">
                  <a16:creationId xmlns:a16="http://schemas.microsoft.com/office/drawing/2014/main" id="{00000000-0008-0000-0300-000005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177</xdr:row>
          <xdr:rowOff>133350</xdr:rowOff>
        </xdr:from>
        <xdr:to>
          <xdr:col>0</xdr:col>
          <xdr:colOff>323850</xdr:colOff>
          <xdr:row>179</xdr:row>
          <xdr:rowOff>19050</xdr:rowOff>
        </xdr:to>
        <xdr:sp macro="" textlink="">
          <xdr:nvSpPr>
            <xdr:cNvPr id="11526" name="Check Box 1286" hidden="1">
              <a:extLst>
                <a:ext uri="{63B3BB69-23CF-44E3-9099-C40C66FF867C}">
                  <a14:compatExt spid="_x0000_s11526"/>
                </a:ext>
                <a:ext uri="{FF2B5EF4-FFF2-40B4-BE49-F238E27FC236}">
                  <a16:creationId xmlns:a16="http://schemas.microsoft.com/office/drawing/2014/main" id="{00000000-0008-0000-0300-000006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162</xdr:row>
          <xdr:rowOff>152400</xdr:rowOff>
        </xdr:from>
        <xdr:to>
          <xdr:col>1</xdr:col>
          <xdr:colOff>133350</xdr:colOff>
          <xdr:row>164</xdr:row>
          <xdr:rowOff>57150</xdr:rowOff>
        </xdr:to>
        <xdr:sp macro="" textlink="">
          <xdr:nvSpPr>
            <xdr:cNvPr id="11527" name="Check Box 1287" hidden="1">
              <a:extLst>
                <a:ext uri="{63B3BB69-23CF-44E3-9099-C40C66FF867C}">
                  <a14:compatExt spid="_x0000_s11527"/>
                </a:ext>
                <a:ext uri="{FF2B5EF4-FFF2-40B4-BE49-F238E27FC236}">
                  <a16:creationId xmlns:a16="http://schemas.microsoft.com/office/drawing/2014/main" id="{00000000-0008-0000-0300-000007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163</xdr:row>
          <xdr:rowOff>133350</xdr:rowOff>
        </xdr:from>
        <xdr:to>
          <xdr:col>1</xdr:col>
          <xdr:colOff>114300</xdr:colOff>
          <xdr:row>165</xdr:row>
          <xdr:rowOff>38100</xdr:rowOff>
        </xdr:to>
        <xdr:sp macro="" textlink="">
          <xdr:nvSpPr>
            <xdr:cNvPr id="11528" name="Check Box 1288" hidden="1">
              <a:extLst>
                <a:ext uri="{63B3BB69-23CF-44E3-9099-C40C66FF867C}">
                  <a14:compatExt spid="_x0000_s11528"/>
                </a:ext>
                <a:ext uri="{FF2B5EF4-FFF2-40B4-BE49-F238E27FC236}">
                  <a16:creationId xmlns:a16="http://schemas.microsoft.com/office/drawing/2014/main" id="{00000000-0008-0000-0300-000008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163</xdr:row>
          <xdr:rowOff>0</xdr:rowOff>
        </xdr:from>
        <xdr:to>
          <xdr:col>4</xdr:col>
          <xdr:colOff>114300</xdr:colOff>
          <xdr:row>164</xdr:row>
          <xdr:rowOff>57150</xdr:rowOff>
        </xdr:to>
        <xdr:sp macro="" textlink="">
          <xdr:nvSpPr>
            <xdr:cNvPr id="11529" name="Check Box 1289" hidden="1">
              <a:extLst>
                <a:ext uri="{63B3BB69-23CF-44E3-9099-C40C66FF867C}">
                  <a14:compatExt spid="_x0000_s11529"/>
                </a:ext>
                <a:ext uri="{FF2B5EF4-FFF2-40B4-BE49-F238E27FC236}">
                  <a16:creationId xmlns:a16="http://schemas.microsoft.com/office/drawing/2014/main" id="{00000000-0008-0000-0300-000009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167</xdr:row>
          <xdr:rowOff>133350</xdr:rowOff>
        </xdr:from>
        <xdr:to>
          <xdr:col>0</xdr:col>
          <xdr:colOff>323850</xdr:colOff>
          <xdr:row>169</xdr:row>
          <xdr:rowOff>19050</xdr:rowOff>
        </xdr:to>
        <xdr:sp macro="" textlink="">
          <xdr:nvSpPr>
            <xdr:cNvPr id="11530" name="Check Box 1290" hidden="1">
              <a:extLst>
                <a:ext uri="{63B3BB69-23CF-44E3-9099-C40C66FF867C}">
                  <a14:compatExt spid="_x0000_s11530"/>
                </a:ext>
                <a:ext uri="{FF2B5EF4-FFF2-40B4-BE49-F238E27FC236}">
                  <a16:creationId xmlns:a16="http://schemas.microsoft.com/office/drawing/2014/main" id="{00000000-0008-0000-0300-00000A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168</xdr:row>
          <xdr:rowOff>133350</xdr:rowOff>
        </xdr:from>
        <xdr:to>
          <xdr:col>0</xdr:col>
          <xdr:colOff>323850</xdr:colOff>
          <xdr:row>170</xdr:row>
          <xdr:rowOff>19050</xdr:rowOff>
        </xdr:to>
        <xdr:sp macro="" textlink="">
          <xdr:nvSpPr>
            <xdr:cNvPr id="11531" name="Check Box 1291" hidden="1">
              <a:extLst>
                <a:ext uri="{63B3BB69-23CF-44E3-9099-C40C66FF867C}">
                  <a14:compatExt spid="_x0000_s11531"/>
                </a:ext>
                <a:ext uri="{FF2B5EF4-FFF2-40B4-BE49-F238E27FC236}">
                  <a16:creationId xmlns:a16="http://schemas.microsoft.com/office/drawing/2014/main" id="{00000000-0008-0000-0300-00000B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167</xdr:row>
          <xdr:rowOff>133350</xdr:rowOff>
        </xdr:from>
        <xdr:to>
          <xdr:col>0</xdr:col>
          <xdr:colOff>323850</xdr:colOff>
          <xdr:row>169</xdr:row>
          <xdr:rowOff>19050</xdr:rowOff>
        </xdr:to>
        <xdr:sp macro="" textlink="">
          <xdr:nvSpPr>
            <xdr:cNvPr id="11532" name="Check Box 1292" hidden="1">
              <a:extLst>
                <a:ext uri="{63B3BB69-23CF-44E3-9099-C40C66FF867C}">
                  <a14:compatExt spid="_x0000_s11532"/>
                </a:ext>
                <a:ext uri="{FF2B5EF4-FFF2-40B4-BE49-F238E27FC236}">
                  <a16:creationId xmlns:a16="http://schemas.microsoft.com/office/drawing/2014/main" id="{00000000-0008-0000-0300-00000C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167</xdr:row>
          <xdr:rowOff>133350</xdr:rowOff>
        </xdr:from>
        <xdr:to>
          <xdr:col>0</xdr:col>
          <xdr:colOff>323850</xdr:colOff>
          <xdr:row>169</xdr:row>
          <xdr:rowOff>19050</xdr:rowOff>
        </xdr:to>
        <xdr:sp macro="" textlink="">
          <xdr:nvSpPr>
            <xdr:cNvPr id="11533" name="Check Box 1293" hidden="1">
              <a:extLst>
                <a:ext uri="{63B3BB69-23CF-44E3-9099-C40C66FF867C}">
                  <a14:compatExt spid="_x0000_s11533"/>
                </a:ext>
                <a:ext uri="{FF2B5EF4-FFF2-40B4-BE49-F238E27FC236}">
                  <a16:creationId xmlns:a16="http://schemas.microsoft.com/office/drawing/2014/main" id="{00000000-0008-0000-0300-00000D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166</xdr:row>
          <xdr:rowOff>133350</xdr:rowOff>
        </xdr:from>
        <xdr:to>
          <xdr:col>0</xdr:col>
          <xdr:colOff>323850</xdr:colOff>
          <xdr:row>168</xdr:row>
          <xdr:rowOff>19050</xdr:rowOff>
        </xdr:to>
        <xdr:sp macro="" textlink="">
          <xdr:nvSpPr>
            <xdr:cNvPr id="11534" name="Check Box 1294" hidden="1">
              <a:extLst>
                <a:ext uri="{63B3BB69-23CF-44E3-9099-C40C66FF867C}">
                  <a14:compatExt spid="_x0000_s11534"/>
                </a:ext>
                <a:ext uri="{FF2B5EF4-FFF2-40B4-BE49-F238E27FC236}">
                  <a16:creationId xmlns:a16="http://schemas.microsoft.com/office/drawing/2014/main" id="{00000000-0008-0000-0300-00000E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166</xdr:row>
          <xdr:rowOff>133350</xdr:rowOff>
        </xdr:from>
        <xdr:to>
          <xdr:col>0</xdr:col>
          <xdr:colOff>323850</xdr:colOff>
          <xdr:row>168</xdr:row>
          <xdr:rowOff>19050</xdr:rowOff>
        </xdr:to>
        <xdr:sp macro="" textlink="">
          <xdr:nvSpPr>
            <xdr:cNvPr id="11535" name="Check Box 1295" hidden="1">
              <a:extLst>
                <a:ext uri="{63B3BB69-23CF-44E3-9099-C40C66FF867C}">
                  <a14:compatExt spid="_x0000_s11535"/>
                </a:ext>
                <a:ext uri="{FF2B5EF4-FFF2-40B4-BE49-F238E27FC236}">
                  <a16:creationId xmlns:a16="http://schemas.microsoft.com/office/drawing/2014/main" id="{00000000-0008-0000-0300-00000F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166</xdr:row>
          <xdr:rowOff>133350</xdr:rowOff>
        </xdr:from>
        <xdr:to>
          <xdr:col>0</xdr:col>
          <xdr:colOff>323850</xdr:colOff>
          <xdr:row>168</xdr:row>
          <xdr:rowOff>19050</xdr:rowOff>
        </xdr:to>
        <xdr:sp macro="" textlink="">
          <xdr:nvSpPr>
            <xdr:cNvPr id="11536" name="Check Box 1296" hidden="1">
              <a:extLst>
                <a:ext uri="{63B3BB69-23CF-44E3-9099-C40C66FF867C}">
                  <a14:compatExt spid="_x0000_s11536"/>
                </a:ext>
                <a:ext uri="{FF2B5EF4-FFF2-40B4-BE49-F238E27FC236}">
                  <a16:creationId xmlns:a16="http://schemas.microsoft.com/office/drawing/2014/main" id="{00000000-0008-0000-0300-000010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177</xdr:row>
          <xdr:rowOff>133350</xdr:rowOff>
        </xdr:from>
        <xdr:to>
          <xdr:col>0</xdr:col>
          <xdr:colOff>323850</xdr:colOff>
          <xdr:row>179</xdr:row>
          <xdr:rowOff>19050</xdr:rowOff>
        </xdr:to>
        <xdr:sp macro="" textlink="">
          <xdr:nvSpPr>
            <xdr:cNvPr id="11537" name="Check Box 1297" hidden="1">
              <a:extLst>
                <a:ext uri="{63B3BB69-23CF-44E3-9099-C40C66FF867C}">
                  <a14:compatExt spid="_x0000_s11537"/>
                </a:ext>
                <a:ext uri="{FF2B5EF4-FFF2-40B4-BE49-F238E27FC236}">
                  <a16:creationId xmlns:a16="http://schemas.microsoft.com/office/drawing/2014/main" id="{00000000-0008-0000-0300-000011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162</xdr:row>
          <xdr:rowOff>152400</xdr:rowOff>
        </xdr:from>
        <xdr:to>
          <xdr:col>1</xdr:col>
          <xdr:colOff>133350</xdr:colOff>
          <xdr:row>164</xdr:row>
          <xdr:rowOff>57150</xdr:rowOff>
        </xdr:to>
        <xdr:sp macro="" textlink="">
          <xdr:nvSpPr>
            <xdr:cNvPr id="11538" name="Check Box 1298" hidden="1">
              <a:extLst>
                <a:ext uri="{63B3BB69-23CF-44E3-9099-C40C66FF867C}">
                  <a14:compatExt spid="_x0000_s11538"/>
                </a:ext>
                <a:ext uri="{FF2B5EF4-FFF2-40B4-BE49-F238E27FC236}">
                  <a16:creationId xmlns:a16="http://schemas.microsoft.com/office/drawing/2014/main" id="{00000000-0008-0000-0300-000012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163</xdr:row>
          <xdr:rowOff>133350</xdr:rowOff>
        </xdr:from>
        <xdr:to>
          <xdr:col>1</xdr:col>
          <xdr:colOff>114300</xdr:colOff>
          <xdr:row>165</xdr:row>
          <xdr:rowOff>38100</xdr:rowOff>
        </xdr:to>
        <xdr:sp macro="" textlink="">
          <xdr:nvSpPr>
            <xdr:cNvPr id="11539" name="Check Box 1299" hidden="1">
              <a:extLst>
                <a:ext uri="{63B3BB69-23CF-44E3-9099-C40C66FF867C}">
                  <a14:compatExt spid="_x0000_s11539"/>
                </a:ext>
                <a:ext uri="{FF2B5EF4-FFF2-40B4-BE49-F238E27FC236}">
                  <a16:creationId xmlns:a16="http://schemas.microsoft.com/office/drawing/2014/main" id="{00000000-0008-0000-0300-000013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163</xdr:row>
          <xdr:rowOff>0</xdr:rowOff>
        </xdr:from>
        <xdr:to>
          <xdr:col>4</xdr:col>
          <xdr:colOff>114300</xdr:colOff>
          <xdr:row>164</xdr:row>
          <xdr:rowOff>57150</xdr:rowOff>
        </xdr:to>
        <xdr:sp macro="" textlink="">
          <xdr:nvSpPr>
            <xdr:cNvPr id="11540" name="Check Box 1300" hidden="1">
              <a:extLst>
                <a:ext uri="{63B3BB69-23CF-44E3-9099-C40C66FF867C}">
                  <a14:compatExt spid="_x0000_s11540"/>
                </a:ext>
                <a:ext uri="{FF2B5EF4-FFF2-40B4-BE49-F238E27FC236}">
                  <a16:creationId xmlns:a16="http://schemas.microsoft.com/office/drawing/2014/main" id="{00000000-0008-0000-0300-000014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167</xdr:row>
          <xdr:rowOff>133350</xdr:rowOff>
        </xdr:from>
        <xdr:to>
          <xdr:col>0</xdr:col>
          <xdr:colOff>323850</xdr:colOff>
          <xdr:row>169</xdr:row>
          <xdr:rowOff>19050</xdr:rowOff>
        </xdr:to>
        <xdr:sp macro="" textlink="">
          <xdr:nvSpPr>
            <xdr:cNvPr id="11541" name="Check Box 1301" hidden="1">
              <a:extLst>
                <a:ext uri="{63B3BB69-23CF-44E3-9099-C40C66FF867C}">
                  <a14:compatExt spid="_x0000_s11541"/>
                </a:ext>
                <a:ext uri="{FF2B5EF4-FFF2-40B4-BE49-F238E27FC236}">
                  <a16:creationId xmlns:a16="http://schemas.microsoft.com/office/drawing/2014/main" id="{00000000-0008-0000-0300-000015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168</xdr:row>
          <xdr:rowOff>133350</xdr:rowOff>
        </xdr:from>
        <xdr:to>
          <xdr:col>0</xdr:col>
          <xdr:colOff>323850</xdr:colOff>
          <xdr:row>170</xdr:row>
          <xdr:rowOff>19050</xdr:rowOff>
        </xdr:to>
        <xdr:sp macro="" textlink="">
          <xdr:nvSpPr>
            <xdr:cNvPr id="11542" name="Check Box 1302" hidden="1">
              <a:extLst>
                <a:ext uri="{63B3BB69-23CF-44E3-9099-C40C66FF867C}">
                  <a14:compatExt spid="_x0000_s11542"/>
                </a:ext>
                <a:ext uri="{FF2B5EF4-FFF2-40B4-BE49-F238E27FC236}">
                  <a16:creationId xmlns:a16="http://schemas.microsoft.com/office/drawing/2014/main" id="{00000000-0008-0000-0300-000016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167</xdr:row>
          <xdr:rowOff>133350</xdr:rowOff>
        </xdr:from>
        <xdr:to>
          <xdr:col>0</xdr:col>
          <xdr:colOff>323850</xdr:colOff>
          <xdr:row>169</xdr:row>
          <xdr:rowOff>19050</xdr:rowOff>
        </xdr:to>
        <xdr:sp macro="" textlink="">
          <xdr:nvSpPr>
            <xdr:cNvPr id="11543" name="Check Box 1303" hidden="1">
              <a:extLst>
                <a:ext uri="{63B3BB69-23CF-44E3-9099-C40C66FF867C}">
                  <a14:compatExt spid="_x0000_s11543"/>
                </a:ext>
                <a:ext uri="{FF2B5EF4-FFF2-40B4-BE49-F238E27FC236}">
                  <a16:creationId xmlns:a16="http://schemas.microsoft.com/office/drawing/2014/main" id="{00000000-0008-0000-0300-000017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167</xdr:row>
          <xdr:rowOff>133350</xdr:rowOff>
        </xdr:from>
        <xdr:to>
          <xdr:col>0</xdr:col>
          <xdr:colOff>323850</xdr:colOff>
          <xdr:row>169</xdr:row>
          <xdr:rowOff>19050</xdr:rowOff>
        </xdr:to>
        <xdr:sp macro="" textlink="">
          <xdr:nvSpPr>
            <xdr:cNvPr id="11544" name="Check Box 1304" hidden="1">
              <a:extLst>
                <a:ext uri="{63B3BB69-23CF-44E3-9099-C40C66FF867C}">
                  <a14:compatExt spid="_x0000_s11544"/>
                </a:ext>
                <a:ext uri="{FF2B5EF4-FFF2-40B4-BE49-F238E27FC236}">
                  <a16:creationId xmlns:a16="http://schemas.microsoft.com/office/drawing/2014/main" id="{00000000-0008-0000-0300-000018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166</xdr:row>
          <xdr:rowOff>133350</xdr:rowOff>
        </xdr:from>
        <xdr:to>
          <xdr:col>0</xdr:col>
          <xdr:colOff>323850</xdr:colOff>
          <xdr:row>168</xdr:row>
          <xdr:rowOff>19050</xdr:rowOff>
        </xdr:to>
        <xdr:sp macro="" textlink="">
          <xdr:nvSpPr>
            <xdr:cNvPr id="11545" name="Check Box 1305" hidden="1">
              <a:extLst>
                <a:ext uri="{63B3BB69-23CF-44E3-9099-C40C66FF867C}">
                  <a14:compatExt spid="_x0000_s11545"/>
                </a:ext>
                <a:ext uri="{FF2B5EF4-FFF2-40B4-BE49-F238E27FC236}">
                  <a16:creationId xmlns:a16="http://schemas.microsoft.com/office/drawing/2014/main" id="{00000000-0008-0000-0300-000019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166</xdr:row>
          <xdr:rowOff>133350</xdr:rowOff>
        </xdr:from>
        <xdr:to>
          <xdr:col>0</xdr:col>
          <xdr:colOff>323850</xdr:colOff>
          <xdr:row>168</xdr:row>
          <xdr:rowOff>19050</xdr:rowOff>
        </xdr:to>
        <xdr:sp macro="" textlink="">
          <xdr:nvSpPr>
            <xdr:cNvPr id="11546" name="Check Box 1306" hidden="1">
              <a:extLst>
                <a:ext uri="{63B3BB69-23CF-44E3-9099-C40C66FF867C}">
                  <a14:compatExt spid="_x0000_s11546"/>
                </a:ext>
                <a:ext uri="{FF2B5EF4-FFF2-40B4-BE49-F238E27FC236}">
                  <a16:creationId xmlns:a16="http://schemas.microsoft.com/office/drawing/2014/main" id="{00000000-0008-0000-0300-00001A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166</xdr:row>
          <xdr:rowOff>133350</xdr:rowOff>
        </xdr:from>
        <xdr:to>
          <xdr:col>0</xdr:col>
          <xdr:colOff>323850</xdr:colOff>
          <xdr:row>168</xdr:row>
          <xdr:rowOff>19050</xdr:rowOff>
        </xdr:to>
        <xdr:sp macro="" textlink="">
          <xdr:nvSpPr>
            <xdr:cNvPr id="11547" name="Check Box 1307" hidden="1">
              <a:extLst>
                <a:ext uri="{63B3BB69-23CF-44E3-9099-C40C66FF867C}">
                  <a14:compatExt spid="_x0000_s11547"/>
                </a:ext>
                <a:ext uri="{FF2B5EF4-FFF2-40B4-BE49-F238E27FC236}">
                  <a16:creationId xmlns:a16="http://schemas.microsoft.com/office/drawing/2014/main" id="{00000000-0008-0000-0300-00001B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177</xdr:row>
          <xdr:rowOff>133350</xdr:rowOff>
        </xdr:from>
        <xdr:to>
          <xdr:col>0</xdr:col>
          <xdr:colOff>323850</xdr:colOff>
          <xdr:row>179</xdr:row>
          <xdr:rowOff>19050</xdr:rowOff>
        </xdr:to>
        <xdr:sp macro="" textlink="">
          <xdr:nvSpPr>
            <xdr:cNvPr id="11548" name="Check Box 1308" hidden="1">
              <a:extLst>
                <a:ext uri="{63B3BB69-23CF-44E3-9099-C40C66FF867C}">
                  <a14:compatExt spid="_x0000_s11548"/>
                </a:ext>
                <a:ext uri="{FF2B5EF4-FFF2-40B4-BE49-F238E27FC236}">
                  <a16:creationId xmlns:a16="http://schemas.microsoft.com/office/drawing/2014/main" id="{00000000-0008-0000-0300-00001C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162</xdr:row>
          <xdr:rowOff>152400</xdr:rowOff>
        </xdr:from>
        <xdr:to>
          <xdr:col>1</xdr:col>
          <xdr:colOff>133350</xdr:colOff>
          <xdr:row>164</xdr:row>
          <xdr:rowOff>57150</xdr:rowOff>
        </xdr:to>
        <xdr:sp macro="" textlink="">
          <xdr:nvSpPr>
            <xdr:cNvPr id="11549" name="Check Box 1309" hidden="1">
              <a:extLst>
                <a:ext uri="{63B3BB69-23CF-44E3-9099-C40C66FF867C}">
                  <a14:compatExt spid="_x0000_s11549"/>
                </a:ext>
                <a:ext uri="{FF2B5EF4-FFF2-40B4-BE49-F238E27FC236}">
                  <a16:creationId xmlns:a16="http://schemas.microsoft.com/office/drawing/2014/main" id="{00000000-0008-0000-0300-00001D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163</xdr:row>
          <xdr:rowOff>133350</xdr:rowOff>
        </xdr:from>
        <xdr:to>
          <xdr:col>1</xdr:col>
          <xdr:colOff>114300</xdr:colOff>
          <xdr:row>165</xdr:row>
          <xdr:rowOff>38100</xdr:rowOff>
        </xdr:to>
        <xdr:sp macro="" textlink="">
          <xdr:nvSpPr>
            <xdr:cNvPr id="11550" name="Check Box 1310" hidden="1">
              <a:extLst>
                <a:ext uri="{63B3BB69-23CF-44E3-9099-C40C66FF867C}">
                  <a14:compatExt spid="_x0000_s11550"/>
                </a:ext>
                <a:ext uri="{FF2B5EF4-FFF2-40B4-BE49-F238E27FC236}">
                  <a16:creationId xmlns:a16="http://schemas.microsoft.com/office/drawing/2014/main" id="{00000000-0008-0000-0300-00001E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163</xdr:row>
          <xdr:rowOff>0</xdr:rowOff>
        </xdr:from>
        <xdr:to>
          <xdr:col>4</xdr:col>
          <xdr:colOff>114300</xdr:colOff>
          <xdr:row>164</xdr:row>
          <xdr:rowOff>57150</xdr:rowOff>
        </xdr:to>
        <xdr:sp macro="" textlink="">
          <xdr:nvSpPr>
            <xdr:cNvPr id="11551" name="Check Box 1311" hidden="1">
              <a:extLst>
                <a:ext uri="{63B3BB69-23CF-44E3-9099-C40C66FF867C}">
                  <a14:compatExt spid="_x0000_s11551"/>
                </a:ext>
                <a:ext uri="{FF2B5EF4-FFF2-40B4-BE49-F238E27FC236}">
                  <a16:creationId xmlns:a16="http://schemas.microsoft.com/office/drawing/2014/main" id="{00000000-0008-0000-0300-00001F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167</xdr:row>
          <xdr:rowOff>133350</xdr:rowOff>
        </xdr:from>
        <xdr:to>
          <xdr:col>0</xdr:col>
          <xdr:colOff>323850</xdr:colOff>
          <xdr:row>169</xdr:row>
          <xdr:rowOff>19050</xdr:rowOff>
        </xdr:to>
        <xdr:sp macro="" textlink="">
          <xdr:nvSpPr>
            <xdr:cNvPr id="11552" name="Check Box 1312" hidden="1">
              <a:extLst>
                <a:ext uri="{63B3BB69-23CF-44E3-9099-C40C66FF867C}">
                  <a14:compatExt spid="_x0000_s11552"/>
                </a:ext>
                <a:ext uri="{FF2B5EF4-FFF2-40B4-BE49-F238E27FC236}">
                  <a16:creationId xmlns:a16="http://schemas.microsoft.com/office/drawing/2014/main" id="{00000000-0008-0000-0300-000020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168</xdr:row>
          <xdr:rowOff>133350</xdr:rowOff>
        </xdr:from>
        <xdr:to>
          <xdr:col>0</xdr:col>
          <xdr:colOff>323850</xdr:colOff>
          <xdr:row>170</xdr:row>
          <xdr:rowOff>19050</xdr:rowOff>
        </xdr:to>
        <xdr:sp macro="" textlink="">
          <xdr:nvSpPr>
            <xdr:cNvPr id="11553" name="Check Box 1313" hidden="1">
              <a:extLst>
                <a:ext uri="{63B3BB69-23CF-44E3-9099-C40C66FF867C}">
                  <a14:compatExt spid="_x0000_s11553"/>
                </a:ext>
                <a:ext uri="{FF2B5EF4-FFF2-40B4-BE49-F238E27FC236}">
                  <a16:creationId xmlns:a16="http://schemas.microsoft.com/office/drawing/2014/main" id="{00000000-0008-0000-0300-000021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167</xdr:row>
          <xdr:rowOff>133350</xdr:rowOff>
        </xdr:from>
        <xdr:to>
          <xdr:col>0</xdr:col>
          <xdr:colOff>323850</xdr:colOff>
          <xdr:row>169</xdr:row>
          <xdr:rowOff>19050</xdr:rowOff>
        </xdr:to>
        <xdr:sp macro="" textlink="">
          <xdr:nvSpPr>
            <xdr:cNvPr id="11554" name="Check Box 1314" hidden="1">
              <a:extLst>
                <a:ext uri="{63B3BB69-23CF-44E3-9099-C40C66FF867C}">
                  <a14:compatExt spid="_x0000_s11554"/>
                </a:ext>
                <a:ext uri="{FF2B5EF4-FFF2-40B4-BE49-F238E27FC236}">
                  <a16:creationId xmlns:a16="http://schemas.microsoft.com/office/drawing/2014/main" id="{00000000-0008-0000-0300-000022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167</xdr:row>
          <xdr:rowOff>133350</xdr:rowOff>
        </xdr:from>
        <xdr:to>
          <xdr:col>0</xdr:col>
          <xdr:colOff>323850</xdr:colOff>
          <xdr:row>169</xdr:row>
          <xdr:rowOff>19050</xdr:rowOff>
        </xdr:to>
        <xdr:sp macro="" textlink="">
          <xdr:nvSpPr>
            <xdr:cNvPr id="11555" name="Check Box 1315" hidden="1">
              <a:extLst>
                <a:ext uri="{63B3BB69-23CF-44E3-9099-C40C66FF867C}">
                  <a14:compatExt spid="_x0000_s11555"/>
                </a:ext>
                <a:ext uri="{FF2B5EF4-FFF2-40B4-BE49-F238E27FC236}">
                  <a16:creationId xmlns:a16="http://schemas.microsoft.com/office/drawing/2014/main" id="{00000000-0008-0000-0300-000023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166</xdr:row>
          <xdr:rowOff>133350</xdr:rowOff>
        </xdr:from>
        <xdr:to>
          <xdr:col>0</xdr:col>
          <xdr:colOff>323850</xdr:colOff>
          <xdr:row>168</xdr:row>
          <xdr:rowOff>19050</xdr:rowOff>
        </xdr:to>
        <xdr:sp macro="" textlink="">
          <xdr:nvSpPr>
            <xdr:cNvPr id="11556" name="Check Box 1316" hidden="1">
              <a:extLst>
                <a:ext uri="{63B3BB69-23CF-44E3-9099-C40C66FF867C}">
                  <a14:compatExt spid="_x0000_s11556"/>
                </a:ext>
                <a:ext uri="{FF2B5EF4-FFF2-40B4-BE49-F238E27FC236}">
                  <a16:creationId xmlns:a16="http://schemas.microsoft.com/office/drawing/2014/main" id="{00000000-0008-0000-0300-000024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166</xdr:row>
          <xdr:rowOff>133350</xdr:rowOff>
        </xdr:from>
        <xdr:to>
          <xdr:col>0</xdr:col>
          <xdr:colOff>323850</xdr:colOff>
          <xdr:row>168</xdr:row>
          <xdr:rowOff>19050</xdr:rowOff>
        </xdr:to>
        <xdr:sp macro="" textlink="">
          <xdr:nvSpPr>
            <xdr:cNvPr id="11557" name="Check Box 1317" hidden="1">
              <a:extLst>
                <a:ext uri="{63B3BB69-23CF-44E3-9099-C40C66FF867C}">
                  <a14:compatExt spid="_x0000_s11557"/>
                </a:ext>
                <a:ext uri="{FF2B5EF4-FFF2-40B4-BE49-F238E27FC236}">
                  <a16:creationId xmlns:a16="http://schemas.microsoft.com/office/drawing/2014/main" id="{00000000-0008-0000-0300-000025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166</xdr:row>
          <xdr:rowOff>133350</xdr:rowOff>
        </xdr:from>
        <xdr:to>
          <xdr:col>0</xdr:col>
          <xdr:colOff>323850</xdr:colOff>
          <xdr:row>168</xdr:row>
          <xdr:rowOff>19050</xdr:rowOff>
        </xdr:to>
        <xdr:sp macro="" textlink="">
          <xdr:nvSpPr>
            <xdr:cNvPr id="11558" name="Check Box 1318" hidden="1">
              <a:extLst>
                <a:ext uri="{63B3BB69-23CF-44E3-9099-C40C66FF867C}">
                  <a14:compatExt spid="_x0000_s11558"/>
                </a:ext>
                <a:ext uri="{FF2B5EF4-FFF2-40B4-BE49-F238E27FC236}">
                  <a16:creationId xmlns:a16="http://schemas.microsoft.com/office/drawing/2014/main" id="{00000000-0008-0000-0300-000026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177</xdr:row>
          <xdr:rowOff>133350</xdr:rowOff>
        </xdr:from>
        <xdr:to>
          <xdr:col>0</xdr:col>
          <xdr:colOff>323850</xdr:colOff>
          <xdr:row>179</xdr:row>
          <xdr:rowOff>19050</xdr:rowOff>
        </xdr:to>
        <xdr:sp macro="" textlink="">
          <xdr:nvSpPr>
            <xdr:cNvPr id="11559" name="Check Box 1319" hidden="1">
              <a:extLst>
                <a:ext uri="{63B3BB69-23CF-44E3-9099-C40C66FF867C}">
                  <a14:compatExt spid="_x0000_s11559"/>
                </a:ext>
                <a:ext uri="{FF2B5EF4-FFF2-40B4-BE49-F238E27FC236}">
                  <a16:creationId xmlns:a16="http://schemas.microsoft.com/office/drawing/2014/main" id="{00000000-0008-0000-0300-000027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162</xdr:row>
          <xdr:rowOff>152400</xdr:rowOff>
        </xdr:from>
        <xdr:to>
          <xdr:col>1</xdr:col>
          <xdr:colOff>133350</xdr:colOff>
          <xdr:row>164</xdr:row>
          <xdr:rowOff>57150</xdr:rowOff>
        </xdr:to>
        <xdr:sp macro="" textlink="">
          <xdr:nvSpPr>
            <xdr:cNvPr id="11560" name="Check Box 1320" hidden="1">
              <a:extLst>
                <a:ext uri="{63B3BB69-23CF-44E3-9099-C40C66FF867C}">
                  <a14:compatExt spid="_x0000_s11560"/>
                </a:ext>
                <a:ext uri="{FF2B5EF4-FFF2-40B4-BE49-F238E27FC236}">
                  <a16:creationId xmlns:a16="http://schemas.microsoft.com/office/drawing/2014/main" id="{00000000-0008-0000-0300-000028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163</xdr:row>
          <xdr:rowOff>133350</xdr:rowOff>
        </xdr:from>
        <xdr:to>
          <xdr:col>1</xdr:col>
          <xdr:colOff>114300</xdr:colOff>
          <xdr:row>165</xdr:row>
          <xdr:rowOff>38100</xdr:rowOff>
        </xdr:to>
        <xdr:sp macro="" textlink="">
          <xdr:nvSpPr>
            <xdr:cNvPr id="11561" name="Check Box 1321" hidden="1">
              <a:extLst>
                <a:ext uri="{63B3BB69-23CF-44E3-9099-C40C66FF867C}">
                  <a14:compatExt spid="_x0000_s11561"/>
                </a:ext>
                <a:ext uri="{FF2B5EF4-FFF2-40B4-BE49-F238E27FC236}">
                  <a16:creationId xmlns:a16="http://schemas.microsoft.com/office/drawing/2014/main" id="{00000000-0008-0000-0300-000029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163</xdr:row>
          <xdr:rowOff>0</xdr:rowOff>
        </xdr:from>
        <xdr:to>
          <xdr:col>4</xdr:col>
          <xdr:colOff>114300</xdr:colOff>
          <xdr:row>164</xdr:row>
          <xdr:rowOff>57150</xdr:rowOff>
        </xdr:to>
        <xdr:sp macro="" textlink="">
          <xdr:nvSpPr>
            <xdr:cNvPr id="11562" name="Check Box 1322" hidden="1">
              <a:extLst>
                <a:ext uri="{63B3BB69-23CF-44E3-9099-C40C66FF867C}">
                  <a14:compatExt spid="_x0000_s11562"/>
                </a:ext>
                <a:ext uri="{FF2B5EF4-FFF2-40B4-BE49-F238E27FC236}">
                  <a16:creationId xmlns:a16="http://schemas.microsoft.com/office/drawing/2014/main" id="{00000000-0008-0000-0300-00002A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167</xdr:row>
          <xdr:rowOff>133350</xdr:rowOff>
        </xdr:from>
        <xdr:to>
          <xdr:col>0</xdr:col>
          <xdr:colOff>323850</xdr:colOff>
          <xdr:row>169</xdr:row>
          <xdr:rowOff>19050</xdr:rowOff>
        </xdr:to>
        <xdr:sp macro="" textlink="">
          <xdr:nvSpPr>
            <xdr:cNvPr id="11563" name="Check Box 1323" hidden="1">
              <a:extLst>
                <a:ext uri="{63B3BB69-23CF-44E3-9099-C40C66FF867C}">
                  <a14:compatExt spid="_x0000_s11563"/>
                </a:ext>
                <a:ext uri="{FF2B5EF4-FFF2-40B4-BE49-F238E27FC236}">
                  <a16:creationId xmlns:a16="http://schemas.microsoft.com/office/drawing/2014/main" id="{00000000-0008-0000-0300-00002B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168</xdr:row>
          <xdr:rowOff>133350</xdr:rowOff>
        </xdr:from>
        <xdr:to>
          <xdr:col>0</xdr:col>
          <xdr:colOff>323850</xdr:colOff>
          <xdr:row>170</xdr:row>
          <xdr:rowOff>19050</xdr:rowOff>
        </xdr:to>
        <xdr:sp macro="" textlink="">
          <xdr:nvSpPr>
            <xdr:cNvPr id="11564" name="Check Box 1324" hidden="1">
              <a:extLst>
                <a:ext uri="{63B3BB69-23CF-44E3-9099-C40C66FF867C}">
                  <a14:compatExt spid="_x0000_s11564"/>
                </a:ext>
                <a:ext uri="{FF2B5EF4-FFF2-40B4-BE49-F238E27FC236}">
                  <a16:creationId xmlns:a16="http://schemas.microsoft.com/office/drawing/2014/main" id="{00000000-0008-0000-0300-00002C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167</xdr:row>
          <xdr:rowOff>133350</xdr:rowOff>
        </xdr:from>
        <xdr:to>
          <xdr:col>0</xdr:col>
          <xdr:colOff>323850</xdr:colOff>
          <xdr:row>169</xdr:row>
          <xdr:rowOff>19050</xdr:rowOff>
        </xdr:to>
        <xdr:sp macro="" textlink="">
          <xdr:nvSpPr>
            <xdr:cNvPr id="11565" name="Check Box 1325" hidden="1">
              <a:extLst>
                <a:ext uri="{63B3BB69-23CF-44E3-9099-C40C66FF867C}">
                  <a14:compatExt spid="_x0000_s11565"/>
                </a:ext>
                <a:ext uri="{FF2B5EF4-FFF2-40B4-BE49-F238E27FC236}">
                  <a16:creationId xmlns:a16="http://schemas.microsoft.com/office/drawing/2014/main" id="{00000000-0008-0000-0300-00002D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167</xdr:row>
          <xdr:rowOff>133350</xdr:rowOff>
        </xdr:from>
        <xdr:to>
          <xdr:col>0</xdr:col>
          <xdr:colOff>323850</xdr:colOff>
          <xdr:row>169</xdr:row>
          <xdr:rowOff>19050</xdr:rowOff>
        </xdr:to>
        <xdr:sp macro="" textlink="">
          <xdr:nvSpPr>
            <xdr:cNvPr id="11566" name="Check Box 1326" hidden="1">
              <a:extLst>
                <a:ext uri="{63B3BB69-23CF-44E3-9099-C40C66FF867C}">
                  <a14:compatExt spid="_x0000_s11566"/>
                </a:ext>
                <a:ext uri="{FF2B5EF4-FFF2-40B4-BE49-F238E27FC236}">
                  <a16:creationId xmlns:a16="http://schemas.microsoft.com/office/drawing/2014/main" id="{00000000-0008-0000-0300-00002E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166</xdr:row>
          <xdr:rowOff>133350</xdr:rowOff>
        </xdr:from>
        <xdr:to>
          <xdr:col>0</xdr:col>
          <xdr:colOff>323850</xdr:colOff>
          <xdr:row>168</xdr:row>
          <xdr:rowOff>19050</xdr:rowOff>
        </xdr:to>
        <xdr:sp macro="" textlink="">
          <xdr:nvSpPr>
            <xdr:cNvPr id="11567" name="Check Box 1327" hidden="1">
              <a:extLst>
                <a:ext uri="{63B3BB69-23CF-44E3-9099-C40C66FF867C}">
                  <a14:compatExt spid="_x0000_s11567"/>
                </a:ext>
                <a:ext uri="{FF2B5EF4-FFF2-40B4-BE49-F238E27FC236}">
                  <a16:creationId xmlns:a16="http://schemas.microsoft.com/office/drawing/2014/main" id="{00000000-0008-0000-0300-00002F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166</xdr:row>
          <xdr:rowOff>133350</xdr:rowOff>
        </xdr:from>
        <xdr:to>
          <xdr:col>0</xdr:col>
          <xdr:colOff>323850</xdr:colOff>
          <xdr:row>168</xdr:row>
          <xdr:rowOff>19050</xdr:rowOff>
        </xdr:to>
        <xdr:sp macro="" textlink="">
          <xdr:nvSpPr>
            <xdr:cNvPr id="11568" name="Check Box 1328" hidden="1">
              <a:extLst>
                <a:ext uri="{63B3BB69-23CF-44E3-9099-C40C66FF867C}">
                  <a14:compatExt spid="_x0000_s11568"/>
                </a:ext>
                <a:ext uri="{FF2B5EF4-FFF2-40B4-BE49-F238E27FC236}">
                  <a16:creationId xmlns:a16="http://schemas.microsoft.com/office/drawing/2014/main" id="{00000000-0008-0000-0300-000030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166</xdr:row>
          <xdr:rowOff>133350</xdr:rowOff>
        </xdr:from>
        <xdr:to>
          <xdr:col>0</xdr:col>
          <xdr:colOff>323850</xdr:colOff>
          <xdr:row>168</xdr:row>
          <xdr:rowOff>19050</xdr:rowOff>
        </xdr:to>
        <xdr:sp macro="" textlink="">
          <xdr:nvSpPr>
            <xdr:cNvPr id="11569" name="Check Box 1329" hidden="1">
              <a:extLst>
                <a:ext uri="{63B3BB69-23CF-44E3-9099-C40C66FF867C}">
                  <a14:compatExt spid="_x0000_s11569"/>
                </a:ext>
                <a:ext uri="{FF2B5EF4-FFF2-40B4-BE49-F238E27FC236}">
                  <a16:creationId xmlns:a16="http://schemas.microsoft.com/office/drawing/2014/main" id="{00000000-0008-0000-0300-000031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177</xdr:row>
          <xdr:rowOff>133350</xdr:rowOff>
        </xdr:from>
        <xdr:to>
          <xdr:col>0</xdr:col>
          <xdr:colOff>323850</xdr:colOff>
          <xdr:row>179</xdr:row>
          <xdr:rowOff>19050</xdr:rowOff>
        </xdr:to>
        <xdr:sp macro="" textlink="">
          <xdr:nvSpPr>
            <xdr:cNvPr id="11570" name="Check Box 1330" hidden="1">
              <a:extLst>
                <a:ext uri="{63B3BB69-23CF-44E3-9099-C40C66FF867C}">
                  <a14:compatExt spid="_x0000_s11570"/>
                </a:ext>
                <a:ext uri="{FF2B5EF4-FFF2-40B4-BE49-F238E27FC236}">
                  <a16:creationId xmlns:a16="http://schemas.microsoft.com/office/drawing/2014/main" id="{00000000-0008-0000-0300-000032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162</xdr:row>
          <xdr:rowOff>152400</xdr:rowOff>
        </xdr:from>
        <xdr:to>
          <xdr:col>1</xdr:col>
          <xdr:colOff>133350</xdr:colOff>
          <xdr:row>164</xdr:row>
          <xdr:rowOff>57150</xdr:rowOff>
        </xdr:to>
        <xdr:sp macro="" textlink="">
          <xdr:nvSpPr>
            <xdr:cNvPr id="11571" name="Check Box 1331" hidden="1">
              <a:extLst>
                <a:ext uri="{63B3BB69-23CF-44E3-9099-C40C66FF867C}">
                  <a14:compatExt spid="_x0000_s11571"/>
                </a:ext>
                <a:ext uri="{FF2B5EF4-FFF2-40B4-BE49-F238E27FC236}">
                  <a16:creationId xmlns:a16="http://schemas.microsoft.com/office/drawing/2014/main" id="{00000000-0008-0000-0300-000033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163</xdr:row>
          <xdr:rowOff>133350</xdr:rowOff>
        </xdr:from>
        <xdr:to>
          <xdr:col>1</xdr:col>
          <xdr:colOff>114300</xdr:colOff>
          <xdr:row>165</xdr:row>
          <xdr:rowOff>38100</xdr:rowOff>
        </xdr:to>
        <xdr:sp macro="" textlink="">
          <xdr:nvSpPr>
            <xdr:cNvPr id="11572" name="Check Box 1332" hidden="1">
              <a:extLst>
                <a:ext uri="{63B3BB69-23CF-44E3-9099-C40C66FF867C}">
                  <a14:compatExt spid="_x0000_s11572"/>
                </a:ext>
                <a:ext uri="{FF2B5EF4-FFF2-40B4-BE49-F238E27FC236}">
                  <a16:creationId xmlns:a16="http://schemas.microsoft.com/office/drawing/2014/main" id="{00000000-0008-0000-0300-000034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163</xdr:row>
          <xdr:rowOff>0</xdr:rowOff>
        </xdr:from>
        <xdr:to>
          <xdr:col>4</xdr:col>
          <xdr:colOff>114300</xdr:colOff>
          <xdr:row>164</xdr:row>
          <xdr:rowOff>57150</xdr:rowOff>
        </xdr:to>
        <xdr:sp macro="" textlink="">
          <xdr:nvSpPr>
            <xdr:cNvPr id="11573" name="Check Box 1333" hidden="1">
              <a:extLst>
                <a:ext uri="{63B3BB69-23CF-44E3-9099-C40C66FF867C}">
                  <a14:compatExt spid="_x0000_s11573"/>
                </a:ext>
                <a:ext uri="{FF2B5EF4-FFF2-40B4-BE49-F238E27FC236}">
                  <a16:creationId xmlns:a16="http://schemas.microsoft.com/office/drawing/2014/main" id="{00000000-0008-0000-0300-000035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167</xdr:row>
          <xdr:rowOff>133350</xdr:rowOff>
        </xdr:from>
        <xdr:to>
          <xdr:col>0</xdr:col>
          <xdr:colOff>323850</xdr:colOff>
          <xdr:row>169</xdr:row>
          <xdr:rowOff>19050</xdr:rowOff>
        </xdr:to>
        <xdr:sp macro="" textlink="">
          <xdr:nvSpPr>
            <xdr:cNvPr id="11574" name="Check Box 1334" hidden="1">
              <a:extLst>
                <a:ext uri="{63B3BB69-23CF-44E3-9099-C40C66FF867C}">
                  <a14:compatExt spid="_x0000_s11574"/>
                </a:ext>
                <a:ext uri="{FF2B5EF4-FFF2-40B4-BE49-F238E27FC236}">
                  <a16:creationId xmlns:a16="http://schemas.microsoft.com/office/drawing/2014/main" id="{00000000-0008-0000-0300-000036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168</xdr:row>
          <xdr:rowOff>133350</xdr:rowOff>
        </xdr:from>
        <xdr:to>
          <xdr:col>0</xdr:col>
          <xdr:colOff>323850</xdr:colOff>
          <xdr:row>170</xdr:row>
          <xdr:rowOff>19050</xdr:rowOff>
        </xdr:to>
        <xdr:sp macro="" textlink="">
          <xdr:nvSpPr>
            <xdr:cNvPr id="11575" name="Check Box 1335" hidden="1">
              <a:extLst>
                <a:ext uri="{63B3BB69-23CF-44E3-9099-C40C66FF867C}">
                  <a14:compatExt spid="_x0000_s11575"/>
                </a:ext>
                <a:ext uri="{FF2B5EF4-FFF2-40B4-BE49-F238E27FC236}">
                  <a16:creationId xmlns:a16="http://schemas.microsoft.com/office/drawing/2014/main" id="{00000000-0008-0000-0300-000037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167</xdr:row>
          <xdr:rowOff>133350</xdr:rowOff>
        </xdr:from>
        <xdr:to>
          <xdr:col>0</xdr:col>
          <xdr:colOff>323850</xdr:colOff>
          <xdr:row>169</xdr:row>
          <xdr:rowOff>19050</xdr:rowOff>
        </xdr:to>
        <xdr:sp macro="" textlink="">
          <xdr:nvSpPr>
            <xdr:cNvPr id="11576" name="Check Box 1336" hidden="1">
              <a:extLst>
                <a:ext uri="{63B3BB69-23CF-44E3-9099-C40C66FF867C}">
                  <a14:compatExt spid="_x0000_s11576"/>
                </a:ext>
                <a:ext uri="{FF2B5EF4-FFF2-40B4-BE49-F238E27FC236}">
                  <a16:creationId xmlns:a16="http://schemas.microsoft.com/office/drawing/2014/main" id="{00000000-0008-0000-0300-000038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167</xdr:row>
          <xdr:rowOff>133350</xdr:rowOff>
        </xdr:from>
        <xdr:to>
          <xdr:col>0</xdr:col>
          <xdr:colOff>323850</xdr:colOff>
          <xdr:row>169</xdr:row>
          <xdr:rowOff>19050</xdr:rowOff>
        </xdr:to>
        <xdr:sp macro="" textlink="">
          <xdr:nvSpPr>
            <xdr:cNvPr id="11577" name="Check Box 1337" hidden="1">
              <a:extLst>
                <a:ext uri="{63B3BB69-23CF-44E3-9099-C40C66FF867C}">
                  <a14:compatExt spid="_x0000_s11577"/>
                </a:ext>
                <a:ext uri="{FF2B5EF4-FFF2-40B4-BE49-F238E27FC236}">
                  <a16:creationId xmlns:a16="http://schemas.microsoft.com/office/drawing/2014/main" id="{00000000-0008-0000-0300-000039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166</xdr:row>
          <xdr:rowOff>133350</xdr:rowOff>
        </xdr:from>
        <xdr:to>
          <xdr:col>0</xdr:col>
          <xdr:colOff>323850</xdr:colOff>
          <xdr:row>168</xdr:row>
          <xdr:rowOff>19050</xdr:rowOff>
        </xdr:to>
        <xdr:sp macro="" textlink="">
          <xdr:nvSpPr>
            <xdr:cNvPr id="11578" name="Check Box 1338" hidden="1">
              <a:extLst>
                <a:ext uri="{63B3BB69-23CF-44E3-9099-C40C66FF867C}">
                  <a14:compatExt spid="_x0000_s11578"/>
                </a:ext>
                <a:ext uri="{FF2B5EF4-FFF2-40B4-BE49-F238E27FC236}">
                  <a16:creationId xmlns:a16="http://schemas.microsoft.com/office/drawing/2014/main" id="{00000000-0008-0000-0300-00003A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166</xdr:row>
          <xdr:rowOff>133350</xdr:rowOff>
        </xdr:from>
        <xdr:to>
          <xdr:col>0</xdr:col>
          <xdr:colOff>323850</xdr:colOff>
          <xdr:row>168</xdr:row>
          <xdr:rowOff>19050</xdr:rowOff>
        </xdr:to>
        <xdr:sp macro="" textlink="">
          <xdr:nvSpPr>
            <xdr:cNvPr id="11579" name="Check Box 1339" hidden="1">
              <a:extLst>
                <a:ext uri="{63B3BB69-23CF-44E3-9099-C40C66FF867C}">
                  <a14:compatExt spid="_x0000_s11579"/>
                </a:ext>
                <a:ext uri="{FF2B5EF4-FFF2-40B4-BE49-F238E27FC236}">
                  <a16:creationId xmlns:a16="http://schemas.microsoft.com/office/drawing/2014/main" id="{00000000-0008-0000-0300-00003B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166</xdr:row>
          <xdr:rowOff>133350</xdr:rowOff>
        </xdr:from>
        <xdr:to>
          <xdr:col>0</xdr:col>
          <xdr:colOff>323850</xdr:colOff>
          <xdr:row>168</xdr:row>
          <xdr:rowOff>19050</xdr:rowOff>
        </xdr:to>
        <xdr:sp macro="" textlink="">
          <xdr:nvSpPr>
            <xdr:cNvPr id="11580" name="Check Box 1340" hidden="1">
              <a:extLst>
                <a:ext uri="{63B3BB69-23CF-44E3-9099-C40C66FF867C}">
                  <a14:compatExt spid="_x0000_s11580"/>
                </a:ext>
                <a:ext uri="{FF2B5EF4-FFF2-40B4-BE49-F238E27FC236}">
                  <a16:creationId xmlns:a16="http://schemas.microsoft.com/office/drawing/2014/main" id="{00000000-0008-0000-0300-00003C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177</xdr:row>
          <xdr:rowOff>133350</xdr:rowOff>
        </xdr:from>
        <xdr:to>
          <xdr:col>0</xdr:col>
          <xdr:colOff>323850</xdr:colOff>
          <xdr:row>179</xdr:row>
          <xdr:rowOff>19050</xdr:rowOff>
        </xdr:to>
        <xdr:sp macro="" textlink="">
          <xdr:nvSpPr>
            <xdr:cNvPr id="11581" name="Check Box 1341" hidden="1">
              <a:extLst>
                <a:ext uri="{63B3BB69-23CF-44E3-9099-C40C66FF867C}">
                  <a14:compatExt spid="_x0000_s11581"/>
                </a:ext>
                <a:ext uri="{FF2B5EF4-FFF2-40B4-BE49-F238E27FC236}">
                  <a16:creationId xmlns:a16="http://schemas.microsoft.com/office/drawing/2014/main" id="{00000000-0008-0000-0300-00003D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162</xdr:row>
          <xdr:rowOff>152400</xdr:rowOff>
        </xdr:from>
        <xdr:to>
          <xdr:col>1</xdr:col>
          <xdr:colOff>133350</xdr:colOff>
          <xdr:row>164</xdr:row>
          <xdr:rowOff>57150</xdr:rowOff>
        </xdr:to>
        <xdr:sp macro="" textlink="">
          <xdr:nvSpPr>
            <xdr:cNvPr id="11582" name="Check Box 1342" hidden="1">
              <a:extLst>
                <a:ext uri="{63B3BB69-23CF-44E3-9099-C40C66FF867C}">
                  <a14:compatExt spid="_x0000_s11582"/>
                </a:ext>
                <a:ext uri="{FF2B5EF4-FFF2-40B4-BE49-F238E27FC236}">
                  <a16:creationId xmlns:a16="http://schemas.microsoft.com/office/drawing/2014/main" id="{00000000-0008-0000-0300-00003E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163</xdr:row>
          <xdr:rowOff>133350</xdr:rowOff>
        </xdr:from>
        <xdr:to>
          <xdr:col>1</xdr:col>
          <xdr:colOff>114300</xdr:colOff>
          <xdr:row>165</xdr:row>
          <xdr:rowOff>38100</xdr:rowOff>
        </xdr:to>
        <xdr:sp macro="" textlink="">
          <xdr:nvSpPr>
            <xdr:cNvPr id="11583" name="Check Box 1343" hidden="1">
              <a:extLst>
                <a:ext uri="{63B3BB69-23CF-44E3-9099-C40C66FF867C}">
                  <a14:compatExt spid="_x0000_s11583"/>
                </a:ext>
                <a:ext uri="{FF2B5EF4-FFF2-40B4-BE49-F238E27FC236}">
                  <a16:creationId xmlns:a16="http://schemas.microsoft.com/office/drawing/2014/main" id="{00000000-0008-0000-0300-00003F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163</xdr:row>
          <xdr:rowOff>0</xdr:rowOff>
        </xdr:from>
        <xdr:to>
          <xdr:col>4</xdr:col>
          <xdr:colOff>114300</xdr:colOff>
          <xdr:row>164</xdr:row>
          <xdr:rowOff>57150</xdr:rowOff>
        </xdr:to>
        <xdr:sp macro="" textlink="">
          <xdr:nvSpPr>
            <xdr:cNvPr id="11584" name="Check Box 1344" hidden="1">
              <a:extLst>
                <a:ext uri="{63B3BB69-23CF-44E3-9099-C40C66FF867C}">
                  <a14:compatExt spid="_x0000_s11584"/>
                </a:ext>
                <a:ext uri="{FF2B5EF4-FFF2-40B4-BE49-F238E27FC236}">
                  <a16:creationId xmlns:a16="http://schemas.microsoft.com/office/drawing/2014/main" id="{00000000-0008-0000-0300-000040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167</xdr:row>
          <xdr:rowOff>133350</xdr:rowOff>
        </xdr:from>
        <xdr:to>
          <xdr:col>0</xdr:col>
          <xdr:colOff>323850</xdr:colOff>
          <xdr:row>169</xdr:row>
          <xdr:rowOff>19050</xdr:rowOff>
        </xdr:to>
        <xdr:sp macro="" textlink="">
          <xdr:nvSpPr>
            <xdr:cNvPr id="11585" name="Check Box 1345" hidden="1">
              <a:extLst>
                <a:ext uri="{63B3BB69-23CF-44E3-9099-C40C66FF867C}">
                  <a14:compatExt spid="_x0000_s11585"/>
                </a:ext>
                <a:ext uri="{FF2B5EF4-FFF2-40B4-BE49-F238E27FC236}">
                  <a16:creationId xmlns:a16="http://schemas.microsoft.com/office/drawing/2014/main" id="{00000000-0008-0000-0300-000041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168</xdr:row>
          <xdr:rowOff>133350</xdr:rowOff>
        </xdr:from>
        <xdr:to>
          <xdr:col>0</xdr:col>
          <xdr:colOff>323850</xdr:colOff>
          <xdr:row>170</xdr:row>
          <xdr:rowOff>19050</xdr:rowOff>
        </xdr:to>
        <xdr:sp macro="" textlink="">
          <xdr:nvSpPr>
            <xdr:cNvPr id="11586" name="Check Box 1346" hidden="1">
              <a:extLst>
                <a:ext uri="{63B3BB69-23CF-44E3-9099-C40C66FF867C}">
                  <a14:compatExt spid="_x0000_s11586"/>
                </a:ext>
                <a:ext uri="{FF2B5EF4-FFF2-40B4-BE49-F238E27FC236}">
                  <a16:creationId xmlns:a16="http://schemas.microsoft.com/office/drawing/2014/main" id="{00000000-0008-0000-0300-000042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167</xdr:row>
          <xdr:rowOff>133350</xdr:rowOff>
        </xdr:from>
        <xdr:to>
          <xdr:col>0</xdr:col>
          <xdr:colOff>323850</xdr:colOff>
          <xdr:row>169</xdr:row>
          <xdr:rowOff>19050</xdr:rowOff>
        </xdr:to>
        <xdr:sp macro="" textlink="">
          <xdr:nvSpPr>
            <xdr:cNvPr id="11587" name="Check Box 1347" hidden="1">
              <a:extLst>
                <a:ext uri="{63B3BB69-23CF-44E3-9099-C40C66FF867C}">
                  <a14:compatExt spid="_x0000_s11587"/>
                </a:ext>
                <a:ext uri="{FF2B5EF4-FFF2-40B4-BE49-F238E27FC236}">
                  <a16:creationId xmlns:a16="http://schemas.microsoft.com/office/drawing/2014/main" id="{00000000-0008-0000-0300-000043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167</xdr:row>
          <xdr:rowOff>133350</xdr:rowOff>
        </xdr:from>
        <xdr:to>
          <xdr:col>0</xdr:col>
          <xdr:colOff>323850</xdr:colOff>
          <xdr:row>169</xdr:row>
          <xdr:rowOff>19050</xdr:rowOff>
        </xdr:to>
        <xdr:sp macro="" textlink="">
          <xdr:nvSpPr>
            <xdr:cNvPr id="11588" name="Check Box 1348" hidden="1">
              <a:extLst>
                <a:ext uri="{63B3BB69-23CF-44E3-9099-C40C66FF867C}">
                  <a14:compatExt spid="_x0000_s11588"/>
                </a:ext>
                <a:ext uri="{FF2B5EF4-FFF2-40B4-BE49-F238E27FC236}">
                  <a16:creationId xmlns:a16="http://schemas.microsoft.com/office/drawing/2014/main" id="{00000000-0008-0000-0300-000044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166</xdr:row>
          <xdr:rowOff>133350</xdr:rowOff>
        </xdr:from>
        <xdr:to>
          <xdr:col>0</xdr:col>
          <xdr:colOff>323850</xdr:colOff>
          <xdr:row>168</xdr:row>
          <xdr:rowOff>19050</xdr:rowOff>
        </xdr:to>
        <xdr:sp macro="" textlink="">
          <xdr:nvSpPr>
            <xdr:cNvPr id="11589" name="Check Box 1349" hidden="1">
              <a:extLst>
                <a:ext uri="{63B3BB69-23CF-44E3-9099-C40C66FF867C}">
                  <a14:compatExt spid="_x0000_s11589"/>
                </a:ext>
                <a:ext uri="{FF2B5EF4-FFF2-40B4-BE49-F238E27FC236}">
                  <a16:creationId xmlns:a16="http://schemas.microsoft.com/office/drawing/2014/main" id="{00000000-0008-0000-0300-000045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166</xdr:row>
          <xdr:rowOff>133350</xdr:rowOff>
        </xdr:from>
        <xdr:to>
          <xdr:col>0</xdr:col>
          <xdr:colOff>323850</xdr:colOff>
          <xdr:row>168</xdr:row>
          <xdr:rowOff>19050</xdr:rowOff>
        </xdr:to>
        <xdr:sp macro="" textlink="">
          <xdr:nvSpPr>
            <xdr:cNvPr id="11590" name="Check Box 1350" hidden="1">
              <a:extLst>
                <a:ext uri="{63B3BB69-23CF-44E3-9099-C40C66FF867C}">
                  <a14:compatExt spid="_x0000_s11590"/>
                </a:ext>
                <a:ext uri="{FF2B5EF4-FFF2-40B4-BE49-F238E27FC236}">
                  <a16:creationId xmlns:a16="http://schemas.microsoft.com/office/drawing/2014/main" id="{00000000-0008-0000-0300-000046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166</xdr:row>
          <xdr:rowOff>133350</xdr:rowOff>
        </xdr:from>
        <xdr:to>
          <xdr:col>0</xdr:col>
          <xdr:colOff>323850</xdr:colOff>
          <xdr:row>168</xdr:row>
          <xdr:rowOff>19050</xdr:rowOff>
        </xdr:to>
        <xdr:sp macro="" textlink="">
          <xdr:nvSpPr>
            <xdr:cNvPr id="11591" name="Check Box 1351" hidden="1">
              <a:extLst>
                <a:ext uri="{63B3BB69-23CF-44E3-9099-C40C66FF867C}">
                  <a14:compatExt spid="_x0000_s11591"/>
                </a:ext>
                <a:ext uri="{FF2B5EF4-FFF2-40B4-BE49-F238E27FC236}">
                  <a16:creationId xmlns:a16="http://schemas.microsoft.com/office/drawing/2014/main" id="{00000000-0008-0000-0300-000047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177</xdr:row>
          <xdr:rowOff>133350</xdr:rowOff>
        </xdr:from>
        <xdr:to>
          <xdr:col>0</xdr:col>
          <xdr:colOff>323850</xdr:colOff>
          <xdr:row>179</xdr:row>
          <xdr:rowOff>19050</xdr:rowOff>
        </xdr:to>
        <xdr:sp macro="" textlink="">
          <xdr:nvSpPr>
            <xdr:cNvPr id="11592" name="Check Box 1352" hidden="1">
              <a:extLst>
                <a:ext uri="{63B3BB69-23CF-44E3-9099-C40C66FF867C}">
                  <a14:compatExt spid="_x0000_s11592"/>
                </a:ext>
                <a:ext uri="{FF2B5EF4-FFF2-40B4-BE49-F238E27FC236}">
                  <a16:creationId xmlns:a16="http://schemas.microsoft.com/office/drawing/2014/main" id="{00000000-0008-0000-0300-000048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162</xdr:row>
          <xdr:rowOff>152400</xdr:rowOff>
        </xdr:from>
        <xdr:to>
          <xdr:col>1</xdr:col>
          <xdr:colOff>133350</xdr:colOff>
          <xdr:row>164</xdr:row>
          <xdr:rowOff>57150</xdr:rowOff>
        </xdr:to>
        <xdr:sp macro="" textlink="">
          <xdr:nvSpPr>
            <xdr:cNvPr id="11593" name="Check Box 1353" hidden="1">
              <a:extLst>
                <a:ext uri="{63B3BB69-23CF-44E3-9099-C40C66FF867C}">
                  <a14:compatExt spid="_x0000_s11593"/>
                </a:ext>
                <a:ext uri="{FF2B5EF4-FFF2-40B4-BE49-F238E27FC236}">
                  <a16:creationId xmlns:a16="http://schemas.microsoft.com/office/drawing/2014/main" id="{00000000-0008-0000-0300-000049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163</xdr:row>
          <xdr:rowOff>133350</xdr:rowOff>
        </xdr:from>
        <xdr:to>
          <xdr:col>1</xdr:col>
          <xdr:colOff>114300</xdr:colOff>
          <xdr:row>165</xdr:row>
          <xdr:rowOff>38100</xdr:rowOff>
        </xdr:to>
        <xdr:sp macro="" textlink="">
          <xdr:nvSpPr>
            <xdr:cNvPr id="11594" name="Check Box 1354" hidden="1">
              <a:extLst>
                <a:ext uri="{63B3BB69-23CF-44E3-9099-C40C66FF867C}">
                  <a14:compatExt spid="_x0000_s11594"/>
                </a:ext>
                <a:ext uri="{FF2B5EF4-FFF2-40B4-BE49-F238E27FC236}">
                  <a16:creationId xmlns:a16="http://schemas.microsoft.com/office/drawing/2014/main" id="{00000000-0008-0000-0300-00004A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163</xdr:row>
          <xdr:rowOff>0</xdr:rowOff>
        </xdr:from>
        <xdr:to>
          <xdr:col>4</xdr:col>
          <xdr:colOff>114300</xdr:colOff>
          <xdr:row>164</xdr:row>
          <xdr:rowOff>57150</xdr:rowOff>
        </xdr:to>
        <xdr:sp macro="" textlink="">
          <xdr:nvSpPr>
            <xdr:cNvPr id="11595" name="Check Box 1355" hidden="1">
              <a:extLst>
                <a:ext uri="{63B3BB69-23CF-44E3-9099-C40C66FF867C}">
                  <a14:compatExt spid="_x0000_s11595"/>
                </a:ext>
                <a:ext uri="{FF2B5EF4-FFF2-40B4-BE49-F238E27FC236}">
                  <a16:creationId xmlns:a16="http://schemas.microsoft.com/office/drawing/2014/main" id="{00000000-0008-0000-0300-00004B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167</xdr:row>
          <xdr:rowOff>133350</xdr:rowOff>
        </xdr:from>
        <xdr:to>
          <xdr:col>0</xdr:col>
          <xdr:colOff>323850</xdr:colOff>
          <xdr:row>169</xdr:row>
          <xdr:rowOff>19050</xdr:rowOff>
        </xdr:to>
        <xdr:sp macro="" textlink="">
          <xdr:nvSpPr>
            <xdr:cNvPr id="11596" name="Check Box 1356" hidden="1">
              <a:extLst>
                <a:ext uri="{63B3BB69-23CF-44E3-9099-C40C66FF867C}">
                  <a14:compatExt spid="_x0000_s11596"/>
                </a:ext>
                <a:ext uri="{FF2B5EF4-FFF2-40B4-BE49-F238E27FC236}">
                  <a16:creationId xmlns:a16="http://schemas.microsoft.com/office/drawing/2014/main" id="{00000000-0008-0000-0300-00004C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168</xdr:row>
          <xdr:rowOff>133350</xdr:rowOff>
        </xdr:from>
        <xdr:to>
          <xdr:col>0</xdr:col>
          <xdr:colOff>323850</xdr:colOff>
          <xdr:row>170</xdr:row>
          <xdr:rowOff>19050</xdr:rowOff>
        </xdr:to>
        <xdr:sp macro="" textlink="">
          <xdr:nvSpPr>
            <xdr:cNvPr id="11597" name="Check Box 1357" hidden="1">
              <a:extLst>
                <a:ext uri="{63B3BB69-23CF-44E3-9099-C40C66FF867C}">
                  <a14:compatExt spid="_x0000_s11597"/>
                </a:ext>
                <a:ext uri="{FF2B5EF4-FFF2-40B4-BE49-F238E27FC236}">
                  <a16:creationId xmlns:a16="http://schemas.microsoft.com/office/drawing/2014/main" id="{00000000-0008-0000-0300-00004D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167</xdr:row>
          <xdr:rowOff>133350</xdr:rowOff>
        </xdr:from>
        <xdr:to>
          <xdr:col>0</xdr:col>
          <xdr:colOff>323850</xdr:colOff>
          <xdr:row>169</xdr:row>
          <xdr:rowOff>19050</xdr:rowOff>
        </xdr:to>
        <xdr:sp macro="" textlink="">
          <xdr:nvSpPr>
            <xdr:cNvPr id="11598" name="Check Box 1358" hidden="1">
              <a:extLst>
                <a:ext uri="{63B3BB69-23CF-44E3-9099-C40C66FF867C}">
                  <a14:compatExt spid="_x0000_s11598"/>
                </a:ext>
                <a:ext uri="{FF2B5EF4-FFF2-40B4-BE49-F238E27FC236}">
                  <a16:creationId xmlns:a16="http://schemas.microsoft.com/office/drawing/2014/main" id="{00000000-0008-0000-0300-00004E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167</xdr:row>
          <xdr:rowOff>133350</xdr:rowOff>
        </xdr:from>
        <xdr:to>
          <xdr:col>0</xdr:col>
          <xdr:colOff>323850</xdr:colOff>
          <xdr:row>169</xdr:row>
          <xdr:rowOff>19050</xdr:rowOff>
        </xdr:to>
        <xdr:sp macro="" textlink="">
          <xdr:nvSpPr>
            <xdr:cNvPr id="11599" name="Check Box 1359" hidden="1">
              <a:extLst>
                <a:ext uri="{63B3BB69-23CF-44E3-9099-C40C66FF867C}">
                  <a14:compatExt spid="_x0000_s11599"/>
                </a:ext>
                <a:ext uri="{FF2B5EF4-FFF2-40B4-BE49-F238E27FC236}">
                  <a16:creationId xmlns:a16="http://schemas.microsoft.com/office/drawing/2014/main" id="{00000000-0008-0000-0300-00004F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166</xdr:row>
          <xdr:rowOff>133350</xdr:rowOff>
        </xdr:from>
        <xdr:to>
          <xdr:col>0</xdr:col>
          <xdr:colOff>323850</xdr:colOff>
          <xdr:row>168</xdr:row>
          <xdr:rowOff>19050</xdr:rowOff>
        </xdr:to>
        <xdr:sp macro="" textlink="">
          <xdr:nvSpPr>
            <xdr:cNvPr id="11600" name="Check Box 1360" hidden="1">
              <a:extLst>
                <a:ext uri="{63B3BB69-23CF-44E3-9099-C40C66FF867C}">
                  <a14:compatExt spid="_x0000_s11600"/>
                </a:ext>
                <a:ext uri="{FF2B5EF4-FFF2-40B4-BE49-F238E27FC236}">
                  <a16:creationId xmlns:a16="http://schemas.microsoft.com/office/drawing/2014/main" id="{00000000-0008-0000-0300-000050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166</xdr:row>
          <xdr:rowOff>133350</xdr:rowOff>
        </xdr:from>
        <xdr:to>
          <xdr:col>0</xdr:col>
          <xdr:colOff>323850</xdr:colOff>
          <xdr:row>168</xdr:row>
          <xdr:rowOff>19050</xdr:rowOff>
        </xdr:to>
        <xdr:sp macro="" textlink="">
          <xdr:nvSpPr>
            <xdr:cNvPr id="11601" name="Check Box 1361" hidden="1">
              <a:extLst>
                <a:ext uri="{63B3BB69-23CF-44E3-9099-C40C66FF867C}">
                  <a14:compatExt spid="_x0000_s11601"/>
                </a:ext>
                <a:ext uri="{FF2B5EF4-FFF2-40B4-BE49-F238E27FC236}">
                  <a16:creationId xmlns:a16="http://schemas.microsoft.com/office/drawing/2014/main" id="{00000000-0008-0000-0300-000051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166</xdr:row>
          <xdr:rowOff>133350</xdr:rowOff>
        </xdr:from>
        <xdr:to>
          <xdr:col>0</xdr:col>
          <xdr:colOff>323850</xdr:colOff>
          <xdr:row>168</xdr:row>
          <xdr:rowOff>19050</xdr:rowOff>
        </xdr:to>
        <xdr:sp macro="" textlink="">
          <xdr:nvSpPr>
            <xdr:cNvPr id="11602" name="Check Box 1362" hidden="1">
              <a:extLst>
                <a:ext uri="{63B3BB69-23CF-44E3-9099-C40C66FF867C}">
                  <a14:compatExt spid="_x0000_s11602"/>
                </a:ext>
                <a:ext uri="{FF2B5EF4-FFF2-40B4-BE49-F238E27FC236}">
                  <a16:creationId xmlns:a16="http://schemas.microsoft.com/office/drawing/2014/main" id="{00000000-0008-0000-0300-000052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177</xdr:row>
          <xdr:rowOff>133350</xdr:rowOff>
        </xdr:from>
        <xdr:to>
          <xdr:col>0</xdr:col>
          <xdr:colOff>323850</xdr:colOff>
          <xdr:row>179</xdr:row>
          <xdr:rowOff>19050</xdr:rowOff>
        </xdr:to>
        <xdr:sp macro="" textlink="">
          <xdr:nvSpPr>
            <xdr:cNvPr id="11603" name="Check Box 1363" hidden="1">
              <a:extLst>
                <a:ext uri="{63B3BB69-23CF-44E3-9099-C40C66FF867C}">
                  <a14:compatExt spid="_x0000_s11603"/>
                </a:ext>
                <a:ext uri="{FF2B5EF4-FFF2-40B4-BE49-F238E27FC236}">
                  <a16:creationId xmlns:a16="http://schemas.microsoft.com/office/drawing/2014/main" id="{00000000-0008-0000-0300-000053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162</xdr:row>
          <xdr:rowOff>152400</xdr:rowOff>
        </xdr:from>
        <xdr:to>
          <xdr:col>1</xdr:col>
          <xdr:colOff>133350</xdr:colOff>
          <xdr:row>164</xdr:row>
          <xdr:rowOff>57150</xdr:rowOff>
        </xdr:to>
        <xdr:sp macro="" textlink="">
          <xdr:nvSpPr>
            <xdr:cNvPr id="11604" name="Check Box 1" hidden="1">
              <a:extLst>
                <a:ext uri="{63B3BB69-23CF-44E3-9099-C40C66FF867C}">
                  <a14:compatExt spid="_x0000_s11604"/>
                </a:ext>
                <a:ext uri="{FF2B5EF4-FFF2-40B4-BE49-F238E27FC236}">
                  <a16:creationId xmlns:a16="http://schemas.microsoft.com/office/drawing/2014/main" id="{00000000-0008-0000-0300-000054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163</xdr:row>
          <xdr:rowOff>133350</xdr:rowOff>
        </xdr:from>
        <xdr:to>
          <xdr:col>1</xdr:col>
          <xdr:colOff>114300</xdr:colOff>
          <xdr:row>165</xdr:row>
          <xdr:rowOff>38100</xdr:rowOff>
        </xdr:to>
        <xdr:sp macro="" textlink="">
          <xdr:nvSpPr>
            <xdr:cNvPr id="11605" name="Check Box 2" hidden="1">
              <a:extLst>
                <a:ext uri="{63B3BB69-23CF-44E3-9099-C40C66FF867C}">
                  <a14:compatExt spid="_x0000_s11605"/>
                </a:ext>
                <a:ext uri="{FF2B5EF4-FFF2-40B4-BE49-F238E27FC236}">
                  <a16:creationId xmlns:a16="http://schemas.microsoft.com/office/drawing/2014/main" id="{00000000-0008-0000-0300-000055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163</xdr:row>
          <xdr:rowOff>0</xdr:rowOff>
        </xdr:from>
        <xdr:to>
          <xdr:col>4</xdr:col>
          <xdr:colOff>114300</xdr:colOff>
          <xdr:row>164</xdr:row>
          <xdr:rowOff>57150</xdr:rowOff>
        </xdr:to>
        <xdr:sp macro="" textlink="">
          <xdr:nvSpPr>
            <xdr:cNvPr id="11606" name="Check Box 3" hidden="1">
              <a:extLst>
                <a:ext uri="{63B3BB69-23CF-44E3-9099-C40C66FF867C}">
                  <a14:compatExt spid="_x0000_s11606"/>
                </a:ext>
                <a:ext uri="{FF2B5EF4-FFF2-40B4-BE49-F238E27FC236}">
                  <a16:creationId xmlns:a16="http://schemas.microsoft.com/office/drawing/2014/main" id="{00000000-0008-0000-0300-000056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167</xdr:row>
          <xdr:rowOff>133350</xdr:rowOff>
        </xdr:from>
        <xdr:to>
          <xdr:col>0</xdr:col>
          <xdr:colOff>323850</xdr:colOff>
          <xdr:row>169</xdr:row>
          <xdr:rowOff>19050</xdr:rowOff>
        </xdr:to>
        <xdr:sp macro="" textlink="">
          <xdr:nvSpPr>
            <xdr:cNvPr id="11607" name="Check Box 4" hidden="1">
              <a:extLst>
                <a:ext uri="{63B3BB69-23CF-44E3-9099-C40C66FF867C}">
                  <a14:compatExt spid="_x0000_s11607"/>
                </a:ext>
                <a:ext uri="{FF2B5EF4-FFF2-40B4-BE49-F238E27FC236}">
                  <a16:creationId xmlns:a16="http://schemas.microsoft.com/office/drawing/2014/main" id="{00000000-0008-0000-0300-000057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168</xdr:row>
          <xdr:rowOff>133350</xdr:rowOff>
        </xdr:from>
        <xdr:to>
          <xdr:col>0</xdr:col>
          <xdr:colOff>323850</xdr:colOff>
          <xdr:row>170</xdr:row>
          <xdr:rowOff>19050</xdr:rowOff>
        </xdr:to>
        <xdr:sp macro="" textlink="">
          <xdr:nvSpPr>
            <xdr:cNvPr id="11608" name="Check Box 5" hidden="1">
              <a:extLst>
                <a:ext uri="{63B3BB69-23CF-44E3-9099-C40C66FF867C}">
                  <a14:compatExt spid="_x0000_s11608"/>
                </a:ext>
                <a:ext uri="{FF2B5EF4-FFF2-40B4-BE49-F238E27FC236}">
                  <a16:creationId xmlns:a16="http://schemas.microsoft.com/office/drawing/2014/main" id="{00000000-0008-0000-0300-000058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167</xdr:row>
          <xdr:rowOff>133350</xdr:rowOff>
        </xdr:from>
        <xdr:to>
          <xdr:col>0</xdr:col>
          <xdr:colOff>323850</xdr:colOff>
          <xdr:row>169</xdr:row>
          <xdr:rowOff>19050</xdr:rowOff>
        </xdr:to>
        <xdr:sp macro="" textlink="">
          <xdr:nvSpPr>
            <xdr:cNvPr id="11609" name="Check Box 20" hidden="1">
              <a:extLst>
                <a:ext uri="{63B3BB69-23CF-44E3-9099-C40C66FF867C}">
                  <a14:compatExt spid="_x0000_s11609"/>
                </a:ext>
                <a:ext uri="{FF2B5EF4-FFF2-40B4-BE49-F238E27FC236}">
                  <a16:creationId xmlns:a16="http://schemas.microsoft.com/office/drawing/2014/main" id="{00000000-0008-0000-0300-000059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167</xdr:row>
          <xdr:rowOff>133350</xdr:rowOff>
        </xdr:from>
        <xdr:to>
          <xdr:col>0</xdr:col>
          <xdr:colOff>323850</xdr:colOff>
          <xdr:row>169</xdr:row>
          <xdr:rowOff>19050</xdr:rowOff>
        </xdr:to>
        <xdr:sp macro="" textlink="">
          <xdr:nvSpPr>
            <xdr:cNvPr id="11610" name="Check Box 21" hidden="1">
              <a:extLst>
                <a:ext uri="{63B3BB69-23CF-44E3-9099-C40C66FF867C}">
                  <a14:compatExt spid="_x0000_s11610"/>
                </a:ext>
                <a:ext uri="{FF2B5EF4-FFF2-40B4-BE49-F238E27FC236}">
                  <a16:creationId xmlns:a16="http://schemas.microsoft.com/office/drawing/2014/main" id="{00000000-0008-0000-0300-00005A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166</xdr:row>
          <xdr:rowOff>133350</xdr:rowOff>
        </xdr:from>
        <xdr:to>
          <xdr:col>0</xdr:col>
          <xdr:colOff>323850</xdr:colOff>
          <xdr:row>168</xdr:row>
          <xdr:rowOff>19050</xdr:rowOff>
        </xdr:to>
        <xdr:sp macro="" textlink="">
          <xdr:nvSpPr>
            <xdr:cNvPr id="11611" name="Check Box 22" hidden="1">
              <a:extLst>
                <a:ext uri="{63B3BB69-23CF-44E3-9099-C40C66FF867C}">
                  <a14:compatExt spid="_x0000_s11611"/>
                </a:ext>
                <a:ext uri="{FF2B5EF4-FFF2-40B4-BE49-F238E27FC236}">
                  <a16:creationId xmlns:a16="http://schemas.microsoft.com/office/drawing/2014/main" id="{00000000-0008-0000-0300-00005B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166</xdr:row>
          <xdr:rowOff>133350</xdr:rowOff>
        </xdr:from>
        <xdr:to>
          <xdr:col>0</xdr:col>
          <xdr:colOff>323850</xdr:colOff>
          <xdr:row>168</xdr:row>
          <xdr:rowOff>19050</xdr:rowOff>
        </xdr:to>
        <xdr:sp macro="" textlink="">
          <xdr:nvSpPr>
            <xdr:cNvPr id="11612" name="Check Box 23" hidden="1">
              <a:extLst>
                <a:ext uri="{63B3BB69-23CF-44E3-9099-C40C66FF867C}">
                  <a14:compatExt spid="_x0000_s11612"/>
                </a:ext>
                <a:ext uri="{FF2B5EF4-FFF2-40B4-BE49-F238E27FC236}">
                  <a16:creationId xmlns:a16="http://schemas.microsoft.com/office/drawing/2014/main" id="{00000000-0008-0000-0300-00005C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166</xdr:row>
          <xdr:rowOff>133350</xdr:rowOff>
        </xdr:from>
        <xdr:to>
          <xdr:col>0</xdr:col>
          <xdr:colOff>323850</xdr:colOff>
          <xdr:row>168</xdr:row>
          <xdr:rowOff>19050</xdr:rowOff>
        </xdr:to>
        <xdr:sp macro="" textlink="">
          <xdr:nvSpPr>
            <xdr:cNvPr id="11613" name="Check Box 24" hidden="1">
              <a:extLst>
                <a:ext uri="{63B3BB69-23CF-44E3-9099-C40C66FF867C}">
                  <a14:compatExt spid="_x0000_s11613"/>
                </a:ext>
                <a:ext uri="{FF2B5EF4-FFF2-40B4-BE49-F238E27FC236}">
                  <a16:creationId xmlns:a16="http://schemas.microsoft.com/office/drawing/2014/main" id="{00000000-0008-0000-0300-00005D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177</xdr:row>
          <xdr:rowOff>133350</xdr:rowOff>
        </xdr:from>
        <xdr:to>
          <xdr:col>0</xdr:col>
          <xdr:colOff>323850</xdr:colOff>
          <xdr:row>179</xdr:row>
          <xdr:rowOff>19050</xdr:rowOff>
        </xdr:to>
        <xdr:sp macro="" textlink="">
          <xdr:nvSpPr>
            <xdr:cNvPr id="11614" name="Check Box 177" hidden="1">
              <a:extLst>
                <a:ext uri="{63B3BB69-23CF-44E3-9099-C40C66FF867C}">
                  <a14:compatExt spid="_x0000_s11614"/>
                </a:ext>
                <a:ext uri="{FF2B5EF4-FFF2-40B4-BE49-F238E27FC236}">
                  <a16:creationId xmlns:a16="http://schemas.microsoft.com/office/drawing/2014/main" id="{00000000-0008-0000-0300-00005E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182</xdr:row>
          <xdr:rowOff>152400</xdr:rowOff>
        </xdr:from>
        <xdr:to>
          <xdr:col>1</xdr:col>
          <xdr:colOff>133350</xdr:colOff>
          <xdr:row>184</xdr:row>
          <xdr:rowOff>57150</xdr:rowOff>
        </xdr:to>
        <xdr:sp macro="" textlink="">
          <xdr:nvSpPr>
            <xdr:cNvPr id="11615" name="Check Box 1375" hidden="1">
              <a:extLst>
                <a:ext uri="{63B3BB69-23CF-44E3-9099-C40C66FF867C}">
                  <a14:compatExt spid="_x0000_s11615"/>
                </a:ext>
                <a:ext uri="{FF2B5EF4-FFF2-40B4-BE49-F238E27FC236}">
                  <a16:creationId xmlns:a16="http://schemas.microsoft.com/office/drawing/2014/main" id="{00000000-0008-0000-0300-00005F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183</xdr:row>
          <xdr:rowOff>133350</xdr:rowOff>
        </xdr:from>
        <xdr:to>
          <xdr:col>1</xdr:col>
          <xdr:colOff>114300</xdr:colOff>
          <xdr:row>185</xdr:row>
          <xdr:rowOff>38100</xdr:rowOff>
        </xdr:to>
        <xdr:sp macro="" textlink="">
          <xdr:nvSpPr>
            <xdr:cNvPr id="11616" name="Check Box 1376" hidden="1">
              <a:extLst>
                <a:ext uri="{63B3BB69-23CF-44E3-9099-C40C66FF867C}">
                  <a14:compatExt spid="_x0000_s11616"/>
                </a:ext>
                <a:ext uri="{FF2B5EF4-FFF2-40B4-BE49-F238E27FC236}">
                  <a16:creationId xmlns:a16="http://schemas.microsoft.com/office/drawing/2014/main" id="{00000000-0008-0000-0300-000060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183</xdr:row>
          <xdr:rowOff>0</xdr:rowOff>
        </xdr:from>
        <xdr:to>
          <xdr:col>4</xdr:col>
          <xdr:colOff>114300</xdr:colOff>
          <xdr:row>184</xdr:row>
          <xdr:rowOff>57150</xdr:rowOff>
        </xdr:to>
        <xdr:sp macro="" textlink="">
          <xdr:nvSpPr>
            <xdr:cNvPr id="11617" name="Check Box 1377" hidden="1">
              <a:extLst>
                <a:ext uri="{63B3BB69-23CF-44E3-9099-C40C66FF867C}">
                  <a14:compatExt spid="_x0000_s11617"/>
                </a:ext>
                <a:ext uri="{FF2B5EF4-FFF2-40B4-BE49-F238E27FC236}">
                  <a16:creationId xmlns:a16="http://schemas.microsoft.com/office/drawing/2014/main" id="{00000000-0008-0000-0300-000061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11618" name="Check Box 1378" hidden="1">
              <a:extLst>
                <a:ext uri="{63B3BB69-23CF-44E3-9099-C40C66FF867C}">
                  <a14:compatExt spid="_x0000_s11618"/>
                </a:ext>
                <a:ext uri="{FF2B5EF4-FFF2-40B4-BE49-F238E27FC236}">
                  <a16:creationId xmlns:a16="http://schemas.microsoft.com/office/drawing/2014/main" id="{00000000-0008-0000-0300-000062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188</xdr:row>
          <xdr:rowOff>133350</xdr:rowOff>
        </xdr:from>
        <xdr:to>
          <xdr:col>0</xdr:col>
          <xdr:colOff>323850</xdr:colOff>
          <xdr:row>190</xdr:row>
          <xdr:rowOff>19050</xdr:rowOff>
        </xdr:to>
        <xdr:sp macro="" textlink="">
          <xdr:nvSpPr>
            <xdr:cNvPr id="11619" name="Check Box 1379" hidden="1">
              <a:extLst>
                <a:ext uri="{63B3BB69-23CF-44E3-9099-C40C66FF867C}">
                  <a14:compatExt spid="_x0000_s11619"/>
                </a:ext>
                <a:ext uri="{FF2B5EF4-FFF2-40B4-BE49-F238E27FC236}">
                  <a16:creationId xmlns:a16="http://schemas.microsoft.com/office/drawing/2014/main" id="{00000000-0008-0000-0300-000063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11620" name="Check Box 1380" hidden="1">
              <a:extLst>
                <a:ext uri="{63B3BB69-23CF-44E3-9099-C40C66FF867C}">
                  <a14:compatExt spid="_x0000_s11620"/>
                </a:ext>
                <a:ext uri="{FF2B5EF4-FFF2-40B4-BE49-F238E27FC236}">
                  <a16:creationId xmlns:a16="http://schemas.microsoft.com/office/drawing/2014/main" id="{00000000-0008-0000-0300-000064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11621" name="Check Box 1381" hidden="1">
              <a:extLst>
                <a:ext uri="{63B3BB69-23CF-44E3-9099-C40C66FF867C}">
                  <a14:compatExt spid="_x0000_s11621"/>
                </a:ext>
                <a:ext uri="{FF2B5EF4-FFF2-40B4-BE49-F238E27FC236}">
                  <a16:creationId xmlns:a16="http://schemas.microsoft.com/office/drawing/2014/main" id="{00000000-0008-0000-0300-000065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11622" name="Check Box 1382" hidden="1">
              <a:extLst>
                <a:ext uri="{63B3BB69-23CF-44E3-9099-C40C66FF867C}">
                  <a14:compatExt spid="_x0000_s11622"/>
                </a:ext>
                <a:ext uri="{FF2B5EF4-FFF2-40B4-BE49-F238E27FC236}">
                  <a16:creationId xmlns:a16="http://schemas.microsoft.com/office/drawing/2014/main" id="{00000000-0008-0000-0300-000066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11623" name="Check Box 1383" hidden="1">
              <a:extLst>
                <a:ext uri="{63B3BB69-23CF-44E3-9099-C40C66FF867C}">
                  <a14:compatExt spid="_x0000_s11623"/>
                </a:ext>
                <a:ext uri="{FF2B5EF4-FFF2-40B4-BE49-F238E27FC236}">
                  <a16:creationId xmlns:a16="http://schemas.microsoft.com/office/drawing/2014/main" id="{00000000-0008-0000-0300-000067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11624" name="Check Box 1384" hidden="1">
              <a:extLst>
                <a:ext uri="{63B3BB69-23CF-44E3-9099-C40C66FF867C}">
                  <a14:compatExt spid="_x0000_s11624"/>
                </a:ext>
                <a:ext uri="{FF2B5EF4-FFF2-40B4-BE49-F238E27FC236}">
                  <a16:creationId xmlns:a16="http://schemas.microsoft.com/office/drawing/2014/main" id="{00000000-0008-0000-0300-000068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197</xdr:row>
          <xdr:rowOff>133350</xdr:rowOff>
        </xdr:from>
        <xdr:to>
          <xdr:col>0</xdr:col>
          <xdr:colOff>323850</xdr:colOff>
          <xdr:row>199</xdr:row>
          <xdr:rowOff>19050</xdr:rowOff>
        </xdr:to>
        <xdr:sp macro="" textlink="">
          <xdr:nvSpPr>
            <xdr:cNvPr id="11625" name="Check Box 1385" hidden="1">
              <a:extLst>
                <a:ext uri="{63B3BB69-23CF-44E3-9099-C40C66FF867C}">
                  <a14:compatExt spid="_x0000_s11625"/>
                </a:ext>
                <a:ext uri="{FF2B5EF4-FFF2-40B4-BE49-F238E27FC236}">
                  <a16:creationId xmlns:a16="http://schemas.microsoft.com/office/drawing/2014/main" id="{00000000-0008-0000-0300-000069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182</xdr:row>
          <xdr:rowOff>152400</xdr:rowOff>
        </xdr:from>
        <xdr:to>
          <xdr:col>1</xdr:col>
          <xdr:colOff>133350</xdr:colOff>
          <xdr:row>184</xdr:row>
          <xdr:rowOff>57150</xdr:rowOff>
        </xdr:to>
        <xdr:sp macro="" textlink="">
          <xdr:nvSpPr>
            <xdr:cNvPr id="11626" name="Check Box 1386" hidden="1">
              <a:extLst>
                <a:ext uri="{63B3BB69-23CF-44E3-9099-C40C66FF867C}">
                  <a14:compatExt spid="_x0000_s11626"/>
                </a:ext>
                <a:ext uri="{FF2B5EF4-FFF2-40B4-BE49-F238E27FC236}">
                  <a16:creationId xmlns:a16="http://schemas.microsoft.com/office/drawing/2014/main" id="{00000000-0008-0000-0300-00006A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183</xdr:row>
          <xdr:rowOff>133350</xdr:rowOff>
        </xdr:from>
        <xdr:to>
          <xdr:col>1</xdr:col>
          <xdr:colOff>114300</xdr:colOff>
          <xdr:row>185</xdr:row>
          <xdr:rowOff>38100</xdr:rowOff>
        </xdr:to>
        <xdr:sp macro="" textlink="">
          <xdr:nvSpPr>
            <xdr:cNvPr id="11627" name="Check Box 1387" hidden="1">
              <a:extLst>
                <a:ext uri="{63B3BB69-23CF-44E3-9099-C40C66FF867C}">
                  <a14:compatExt spid="_x0000_s11627"/>
                </a:ext>
                <a:ext uri="{FF2B5EF4-FFF2-40B4-BE49-F238E27FC236}">
                  <a16:creationId xmlns:a16="http://schemas.microsoft.com/office/drawing/2014/main" id="{00000000-0008-0000-0300-00006B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183</xdr:row>
          <xdr:rowOff>0</xdr:rowOff>
        </xdr:from>
        <xdr:to>
          <xdr:col>4</xdr:col>
          <xdr:colOff>114300</xdr:colOff>
          <xdr:row>184</xdr:row>
          <xdr:rowOff>57150</xdr:rowOff>
        </xdr:to>
        <xdr:sp macro="" textlink="">
          <xdr:nvSpPr>
            <xdr:cNvPr id="11628" name="Check Box 1388" hidden="1">
              <a:extLst>
                <a:ext uri="{63B3BB69-23CF-44E3-9099-C40C66FF867C}">
                  <a14:compatExt spid="_x0000_s11628"/>
                </a:ext>
                <a:ext uri="{FF2B5EF4-FFF2-40B4-BE49-F238E27FC236}">
                  <a16:creationId xmlns:a16="http://schemas.microsoft.com/office/drawing/2014/main" id="{00000000-0008-0000-0300-00006C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11629" name="Check Box 1389" hidden="1">
              <a:extLst>
                <a:ext uri="{63B3BB69-23CF-44E3-9099-C40C66FF867C}">
                  <a14:compatExt spid="_x0000_s11629"/>
                </a:ext>
                <a:ext uri="{FF2B5EF4-FFF2-40B4-BE49-F238E27FC236}">
                  <a16:creationId xmlns:a16="http://schemas.microsoft.com/office/drawing/2014/main" id="{00000000-0008-0000-0300-00006D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188</xdr:row>
          <xdr:rowOff>133350</xdr:rowOff>
        </xdr:from>
        <xdr:to>
          <xdr:col>0</xdr:col>
          <xdr:colOff>323850</xdr:colOff>
          <xdr:row>190</xdr:row>
          <xdr:rowOff>19050</xdr:rowOff>
        </xdr:to>
        <xdr:sp macro="" textlink="">
          <xdr:nvSpPr>
            <xdr:cNvPr id="11630" name="Check Box 1390" hidden="1">
              <a:extLst>
                <a:ext uri="{63B3BB69-23CF-44E3-9099-C40C66FF867C}">
                  <a14:compatExt spid="_x0000_s11630"/>
                </a:ext>
                <a:ext uri="{FF2B5EF4-FFF2-40B4-BE49-F238E27FC236}">
                  <a16:creationId xmlns:a16="http://schemas.microsoft.com/office/drawing/2014/main" id="{00000000-0008-0000-0300-00006E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11631" name="Check Box 1391" hidden="1">
              <a:extLst>
                <a:ext uri="{63B3BB69-23CF-44E3-9099-C40C66FF867C}">
                  <a14:compatExt spid="_x0000_s11631"/>
                </a:ext>
                <a:ext uri="{FF2B5EF4-FFF2-40B4-BE49-F238E27FC236}">
                  <a16:creationId xmlns:a16="http://schemas.microsoft.com/office/drawing/2014/main" id="{00000000-0008-0000-0300-00006F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11632" name="Check Box 1392" hidden="1">
              <a:extLst>
                <a:ext uri="{63B3BB69-23CF-44E3-9099-C40C66FF867C}">
                  <a14:compatExt spid="_x0000_s11632"/>
                </a:ext>
                <a:ext uri="{FF2B5EF4-FFF2-40B4-BE49-F238E27FC236}">
                  <a16:creationId xmlns:a16="http://schemas.microsoft.com/office/drawing/2014/main" id="{00000000-0008-0000-0300-000070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11633" name="Check Box 1393" hidden="1">
              <a:extLst>
                <a:ext uri="{63B3BB69-23CF-44E3-9099-C40C66FF867C}">
                  <a14:compatExt spid="_x0000_s11633"/>
                </a:ext>
                <a:ext uri="{FF2B5EF4-FFF2-40B4-BE49-F238E27FC236}">
                  <a16:creationId xmlns:a16="http://schemas.microsoft.com/office/drawing/2014/main" id="{00000000-0008-0000-0300-000071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11634" name="Check Box 1394" hidden="1">
              <a:extLst>
                <a:ext uri="{63B3BB69-23CF-44E3-9099-C40C66FF867C}">
                  <a14:compatExt spid="_x0000_s11634"/>
                </a:ext>
                <a:ext uri="{FF2B5EF4-FFF2-40B4-BE49-F238E27FC236}">
                  <a16:creationId xmlns:a16="http://schemas.microsoft.com/office/drawing/2014/main" id="{00000000-0008-0000-0300-000072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11635" name="Check Box 1395" hidden="1">
              <a:extLst>
                <a:ext uri="{63B3BB69-23CF-44E3-9099-C40C66FF867C}">
                  <a14:compatExt spid="_x0000_s11635"/>
                </a:ext>
                <a:ext uri="{FF2B5EF4-FFF2-40B4-BE49-F238E27FC236}">
                  <a16:creationId xmlns:a16="http://schemas.microsoft.com/office/drawing/2014/main" id="{00000000-0008-0000-0300-000073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197</xdr:row>
          <xdr:rowOff>133350</xdr:rowOff>
        </xdr:from>
        <xdr:to>
          <xdr:col>0</xdr:col>
          <xdr:colOff>323850</xdr:colOff>
          <xdr:row>199</xdr:row>
          <xdr:rowOff>19050</xdr:rowOff>
        </xdr:to>
        <xdr:sp macro="" textlink="">
          <xdr:nvSpPr>
            <xdr:cNvPr id="11636" name="Check Box 1396" hidden="1">
              <a:extLst>
                <a:ext uri="{63B3BB69-23CF-44E3-9099-C40C66FF867C}">
                  <a14:compatExt spid="_x0000_s11636"/>
                </a:ext>
                <a:ext uri="{FF2B5EF4-FFF2-40B4-BE49-F238E27FC236}">
                  <a16:creationId xmlns:a16="http://schemas.microsoft.com/office/drawing/2014/main" id="{00000000-0008-0000-0300-000074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182</xdr:row>
          <xdr:rowOff>152400</xdr:rowOff>
        </xdr:from>
        <xdr:to>
          <xdr:col>1</xdr:col>
          <xdr:colOff>133350</xdr:colOff>
          <xdr:row>184</xdr:row>
          <xdr:rowOff>57150</xdr:rowOff>
        </xdr:to>
        <xdr:sp macro="" textlink="">
          <xdr:nvSpPr>
            <xdr:cNvPr id="11637" name="Check Box 1397" hidden="1">
              <a:extLst>
                <a:ext uri="{63B3BB69-23CF-44E3-9099-C40C66FF867C}">
                  <a14:compatExt spid="_x0000_s11637"/>
                </a:ext>
                <a:ext uri="{FF2B5EF4-FFF2-40B4-BE49-F238E27FC236}">
                  <a16:creationId xmlns:a16="http://schemas.microsoft.com/office/drawing/2014/main" id="{00000000-0008-0000-0300-000075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183</xdr:row>
          <xdr:rowOff>133350</xdr:rowOff>
        </xdr:from>
        <xdr:to>
          <xdr:col>1</xdr:col>
          <xdr:colOff>114300</xdr:colOff>
          <xdr:row>185</xdr:row>
          <xdr:rowOff>38100</xdr:rowOff>
        </xdr:to>
        <xdr:sp macro="" textlink="">
          <xdr:nvSpPr>
            <xdr:cNvPr id="11638" name="Check Box 1398" hidden="1">
              <a:extLst>
                <a:ext uri="{63B3BB69-23CF-44E3-9099-C40C66FF867C}">
                  <a14:compatExt spid="_x0000_s11638"/>
                </a:ext>
                <a:ext uri="{FF2B5EF4-FFF2-40B4-BE49-F238E27FC236}">
                  <a16:creationId xmlns:a16="http://schemas.microsoft.com/office/drawing/2014/main" id="{00000000-0008-0000-0300-000076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183</xdr:row>
          <xdr:rowOff>0</xdr:rowOff>
        </xdr:from>
        <xdr:to>
          <xdr:col>4</xdr:col>
          <xdr:colOff>114300</xdr:colOff>
          <xdr:row>184</xdr:row>
          <xdr:rowOff>57150</xdr:rowOff>
        </xdr:to>
        <xdr:sp macro="" textlink="">
          <xdr:nvSpPr>
            <xdr:cNvPr id="11639" name="Check Box 1399" hidden="1">
              <a:extLst>
                <a:ext uri="{63B3BB69-23CF-44E3-9099-C40C66FF867C}">
                  <a14:compatExt spid="_x0000_s11639"/>
                </a:ext>
                <a:ext uri="{FF2B5EF4-FFF2-40B4-BE49-F238E27FC236}">
                  <a16:creationId xmlns:a16="http://schemas.microsoft.com/office/drawing/2014/main" id="{00000000-0008-0000-0300-000077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11640" name="Check Box 1400" hidden="1">
              <a:extLst>
                <a:ext uri="{63B3BB69-23CF-44E3-9099-C40C66FF867C}">
                  <a14:compatExt spid="_x0000_s11640"/>
                </a:ext>
                <a:ext uri="{FF2B5EF4-FFF2-40B4-BE49-F238E27FC236}">
                  <a16:creationId xmlns:a16="http://schemas.microsoft.com/office/drawing/2014/main" id="{00000000-0008-0000-0300-000078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188</xdr:row>
          <xdr:rowOff>133350</xdr:rowOff>
        </xdr:from>
        <xdr:to>
          <xdr:col>0</xdr:col>
          <xdr:colOff>323850</xdr:colOff>
          <xdr:row>190</xdr:row>
          <xdr:rowOff>19050</xdr:rowOff>
        </xdr:to>
        <xdr:sp macro="" textlink="">
          <xdr:nvSpPr>
            <xdr:cNvPr id="11641" name="Check Box 1401" hidden="1">
              <a:extLst>
                <a:ext uri="{63B3BB69-23CF-44E3-9099-C40C66FF867C}">
                  <a14:compatExt spid="_x0000_s11641"/>
                </a:ext>
                <a:ext uri="{FF2B5EF4-FFF2-40B4-BE49-F238E27FC236}">
                  <a16:creationId xmlns:a16="http://schemas.microsoft.com/office/drawing/2014/main" id="{00000000-0008-0000-0300-000079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11642" name="Check Box 1402" hidden="1">
              <a:extLst>
                <a:ext uri="{63B3BB69-23CF-44E3-9099-C40C66FF867C}">
                  <a14:compatExt spid="_x0000_s11642"/>
                </a:ext>
                <a:ext uri="{FF2B5EF4-FFF2-40B4-BE49-F238E27FC236}">
                  <a16:creationId xmlns:a16="http://schemas.microsoft.com/office/drawing/2014/main" id="{00000000-0008-0000-0300-00007A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11643" name="Check Box 1403" hidden="1">
              <a:extLst>
                <a:ext uri="{63B3BB69-23CF-44E3-9099-C40C66FF867C}">
                  <a14:compatExt spid="_x0000_s11643"/>
                </a:ext>
                <a:ext uri="{FF2B5EF4-FFF2-40B4-BE49-F238E27FC236}">
                  <a16:creationId xmlns:a16="http://schemas.microsoft.com/office/drawing/2014/main" id="{00000000-0008-0000-0300-00007B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11644" name="Check Box 1404" hidden="1">
              <a:extLst>
                <a:ext uri="{63B3BB69-23CF-44E3-9099-C40C66FF867C}">
                  <a14:compatExt spid="_x0000_s11644"/>
                </a:ext>
                <a:ext uri="{FF2B5EF4-FFF2-40B4-BE49-F238E27FC236}">
                  <a16:creationId xmlns:a16="http://schemas.microsoft.com/office/drawing/2014/main" id="{00000000-0008-0000-0300-00007C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11645" name="Check Box 1405" hidden="1">
              <a:extLst>
                <a:ext uri="{63B3BB69-23CF-44E3-9099-C40C66FF867C}">
                  <a14:compatExt spid="_x0000_s11645"/>
                </a:ext>
                <a:ext uri="{FF2B5EF4-FFF2-40B4-BE49-F238E27FC236}">
                  <a16:creationId xmlns:a16="http://schemas.microsoft.com/office/drawing/2014/main" id="{00000000-0008-0000-0300-00007D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11646" name="Check Box 1406" hidden="1">
              <a:extLst>
                <a:ext uri="{63B3BB69-23CF-44E3-9099-C40C66FF867C}">
                  <a14:compatExt spid="_x0000_s11646"/>
                </a:ext>
                <a:ext uri="{FF2B5EF4-FFF2-40B4-BE49-F238E27FC236}">
                  <a16:creationId xmlns:a16="http://schemas.microsoft.com/office/drawing/2014/main" id="{00000000-0008-0000-0300-00007E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197</xdr:row>
          <xdr:rowOff>133350</xdr:rowOff>
        </xdr:from>
        <xdr:to>
          <xdr:col>0</xdr:col>
          <xdr:colOff>323850</xdr:colOff>
          <xdr:row>199</xdr:row>
          <xdr:rowOff>19050</xdr:rowOff>
        </xdr:to>
        <xdr:sp macro="" textlink="">
          <xdr:nvSpPr>
            <xdr:cNvPr id="11647" name="Check Box 1407" hidden="1">
              <a:extLst>
                <a:ext uri="{63B3BB69-23CF-44E3-9099-C40C66FF867C}">
                  <a14:compatExt spid="_x0000_s11647"/>
                </a:ext>
                <a:ext uri="{FF2B5EF4-FFF2-40B4-BE49-F238E27FC236}">
                  <a16:creationId xmlns:a16="http://schemas.microsoft.com/office/drawing/2014/main" id="{00000000-0008-0000-0300-00007F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182</xdr:row>
          <xdr:rowOff>152400</xdr:rowOff>
        </xdr:from>
        <xdr:to>
          <xdr:col>1</xdr:col>
          <xdr:colOff>133350</xdr:colOff>
          <xdr:row>184</xdr:row>
          <xdr:rowOff>57150</xdr:rowOff>
        </xdr:to>
        <xdr:sp macro="" textlink="">
          <xdr:nvSpPr>
            <xdr:cNvPr id="11648" name="Check Box 1408" hidden="1">
              <a:extLst>
                <a:ext uri="{63B3BB69-23CF-44E3-9099-C40C66FF867C}">
                  <a14:compatExt spid="_x0000_s11648"/>
                </a:ext>
                <a:ext uri="{FF2B5EF4-FFF2-40B4-BE49-F238E27FC236}">
                  <a16:creationId xmlns:a16="http://schemas.microsoft.com/office/drawing/2014/main" id="{00000000-0008-0000-0300-000080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183</xdr:row>
          <xdr:rowOff>133350</xdr:rowOff>
        </xdr:from>
        <xdr:to>
          <xdr:col>1</xdr:col>
          <xdr:colOff>114300</xdr:colOff>
          <xdr:row>185</xdr:row>
          <xdr:rowOff>38100</xdr:rowOff>
        </xdr:to>
        <xdr:sp macro="" textlink="">
          <xdr:nvSpPr>
            <xdr:cNvPr id="11649" name="Check Box 1409" hidden="1">
              <a:extLst>
                <a:ext uri="{63B3BB69-23CF-44E3-9099-C40C66FF867C}">
                  <a14:compatExt spid="_x0000_s11649"/>
                </a:ext>
                <a:ext uri="{FF2B5EF4-FFF2-40B4-BE49-F238E27FC236}">
                  <a16:creationId xmlns:a16="http://schemas.microsoft.com/office/drawing/2014/main" id="{00000000-0008-0000-0300-000081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183</xdr:row>
          <xdr:rowOff>0</xdr:rowOff>
        </xdr:from>
        <xdr:to>
          <xdr:col>4</xdr:col>
          <xdr:colOff>114300</xdr:colOff>
          <xdr:row>184</xdr:row>
          <xdr:rowOff>57150</xdr:rowOff>
        </xdr:to>
        <xdr:sp macro="" textlink="">
          <xdr:nvSpPr>
            <xdr:cNvPr id="11650" name="Check Box 1410" hidden="1">
              <a:extLst>
                <a:ext uri="{63B3BB69-23CF-44E3-9099-C40C66FF867C}">
                  <a14:compatExt spid="_x0000_s11650"/>
                </a:ext>
                <a:ext uri="{FF2B5EF4-FFF2-40B4-BE49-F238E27FC236}">
                  <a16:creationId xmlns:a16="http://schemas.microsoft.com/office/drawing/2014/main" id="{00000000-0008-0000-0300-000082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11651" name="Check Box 1411" hidden="1">
              <a:extLst>
                <a:ext uri="{63B3BB69-23CF-44E3-9099-C40C66FF867C}">
                  <a14:compatExt spid="_x0000_s11651"/>
                </a:ext>
                <a:ext uri="{FF2B5EF4-FFF2-40B4-BE49-F238E27FC236}">
                  <a16:creationId xmlns:a16="http://schemas.microsoft.com/office/drawing/2014/main" id="{00000000-0008-0000-0300-000083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188</xdr:row>
          <xdr:rowOff>133350</xdr:rowOff>
        </xdr:from>
        <xdr:to>
          <xdr:col>0</xdr:col>
          <xdr:colOff>323850</xdr:colOff>
          <xdr:row>190</xdr:row>
          <xdr:rowOff>19050</xdr:rowOff>
        </xdr:to>
        <xdr:sp macro="" textlink="">
          <xdr:nvSpPr>
            <xdr:cNvPr id="11652" name="Check Box 1412" hidden="1">
              <a:extLst>
                <a:ext uri="{63B3BB69-23CF-44E3-9099-C40C66FF867C}">
                  <a14:compatExt spid="_x0000_s11652"/>
                </a:ext>
                <a:ext uri="{FF2B5EF4-FFF2-40B4-BE49-F238E27FC236}">
                  <a16:creationId xmlns:a16="http://schemas.microsoft.com/office/drawing/2014/main" id="{00000000-0008-0000-0300-000084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11653" name="Check Box 1413" hidden="1">
              <a:extLst>
                <a:ext uri="{63B3BB69-23CF-44E3-9099-C40C66FF867C}">
                  <a14:compatExt spid="_x0000_s11653"/>
                </a:ext>
                <a:ext uri="{FF2B5EF4-FFF2-40B4-BE49-F238E27FC236}">
                  <a16:creationId xmlns:a16="http://schemas.microsoft.com/office/drawing/2014/main" id="{00000000-0008-0000-0300-000085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11654" name="Check Box 1414" hidden="1">
              <a:extLst>
                <a:ext uri="{63B3BB69-23CF-44E3-9099-C40C66FF867C}">
                  <a14:compatExt spid="_x0000_s11654"/>
                </a:ext>
                <a:ext uri="{FF2B5EF4-FFF2-40B4-BE49-F238E27FC236}">
                  <a16:creationId xmlns:a16="http://schemas.microsoft.com/office/drawing/2014/main" id="{00000000-0008-0000-0300-000086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11655" name="Check Box 1415" hidden="1">
              <a:extLst>
                <a:ext uri="{63B3BB69-23CF-44E3-9099-C40C66FF867C}">
                  <a14:compatExt spid="_x0000_s11655"/>
                </a:ext>
                <a:ext uri="{FF2B5EF4-FFF2-40B4-BE49-F238E27FC236}">
                  <a16:creationId xmlns:a16="http://schemas.microsoft.com/office/drawing/2014/main" id="{00000000-0008-0000-0300-000087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11656" name="Check Box 1416" hidden="1">
              <a:extLst>
                <a:ext uri="{63B3BB69-23CF-44E3-9099-C40C66FF867C}">
                  <a14:compatExt spid="_x0000_s11656"/>
                </a:ext>
                <a:ext uri="{FF2B5EF4-FFF2-40B4-BE49-F238E27FC236}">
                  <a16:creationId xmlns:a16="http://schemas.microsoft.com/office/drawing/2014/main" id="{00000000-0008-0000-0300-000088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11657" name="Check Box 1417" hidden="1">
              <a:extLst>
                <a:ext uri="{63B3BB69-23CF-44E3-9099-C40C66FF867C}">
                  <a14:compatExt spid="_x0000_s11657"/>
                </a:ext>
                <a:ext uri="{FF2B5EF4-FFF2-40B4-BE49-F238E27FC236}">
                  <a16:creationId xmlns:a16="http://schemas.microsoft.com/office/drawing/2014/main" id="{00000000-0008-0000-0300-000089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197</xdr:row>
          <xdr:rowOff>133350</xdr:rowOff>
        </xdr:from>
        <xdr:to>
          <xdr:col>0</xdr:col>
          <xdr:colOff>323850</xdr:colOff>
          <xdr:row>199</xdr:row>
          <xdr:rowOff>19050</xdr:rowOff>
        </xdr:to>
        <xdr:sp macro="" textlink="">
          <xdr:nvSpPr>
            <xdr:cNvPr id="11658" name="Check Box 1418" hidden="1">
              <a:extLst>
                <a:ext uri="{63B3BB69-23CF-44E3-9099-C40C66FF867C}">
                  <a14:compatExt spid="_x0000_s11658"/>
                </a:ext>
                <a:ext uri="{FF2B5EF4-FFF2-40B4-BE49-F238E27FC236}">
                  <a16:creationId xmlns:a16="http://schemas.microsoft.com/office/drawing/2014/main" id="{00000000-0008-0000-0300-00008A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182</xdr:row>
          <xdr:rowOff>152400</xdr:rowOff>
        </xdr:from>
        <xdr:to>
          <xdr:col>1</xdr:col>
          <xdr:colOff>133350</xdr:colOff>
          <xdr:row>184</xdr:row>
          <xdr:rowOff>57150</xdr:rowOff>
        </xdr:to>
        <xdr:sp macro="" textlink="">
          <xdr:nvSpPr>
            <xdr:cNvPr id="11659" name="Check Box 1419" hidden="1">
              <a:extLst>
                <a:ext uri="{63B3BB69-23CF-44E3-9099-C40C66FF867C}">
                  <a14:compatExt spid="_x0000_s11659"/>
                </a:ext>
                <a:ext uri="{FF2B5EF4-FFF2-40B4-BE49-F238E27FC236}">
                  <a16:creationId xmlns:a16="http://schemas.microsoft.com/office/drawing/2014/main" id="{00000000-0008-0000-0300-00008B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183</xdr:row>
          <xdr:rowOff>133350</xdr:rowOff>
        </xdr:from>
        <xdr:to>
          <xdr:col>1</xdr:col>
          <xdr:colOff>114300</xdr:colOff>
          <xdr:row>185</xdr:row>
          <xdr:rowOff>38100</xdr:rowOff>
        </xdr:to>
        <xdr:sp macro="" textlink="">
          <xdr:nvSpPr>
            <xdr:cNvPr id="11660" name="Check Box 1420" hidden="1">
              <a:extLst>
                <a:ext uri="{63B3BB69-23CF-44E3-9099-C40C66FF867C}">
                  <a14:compatExt spid="_x0000_s11660"/>
                </a:ext>
                <a:ext uri="{FF2B5EF4-FFF2-40B4-BE49-F238E27FC236}">
                  <a16:creationId xmlns:a16="http://schemas.microsoft.com/office/drawing/2014/main" id="{00000000-0008-0000-0300-00008C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183</xdr:row>
          <xdr:rowOff>0</xdr:rowOff>
        </xdr:from>
        <xdr:to>
          <xdr:col>4</xdr:col>
          <xdr:colOff>114300</xdr:colOff>
          <xdr:row>184</xdr:row>
          <xdr:rowOff>57150</xdr:rowOff>
        </xdr:to>
        <xdr:sp macro="" textlink="">
          <xdr:nvSpPr>
            <xdr:cNvPr id="11661" name="Check Box 1421" hidden="1">
              <a:extLst>
                <a:ext uri="{63B3BB69-23CF-44E3-9099-C40C66FF867C}">
                  <a14:compatExt spid="_x0000_s11661"/>
                </a:ext>
                <a:ext uri="{FF2B5EF4-FFF2-40B4-BE49-F238E27FC236}">
                  <a16:creationId xmlns:a16="http://schemas.microsoft.com/office/drawing/2014/main" id="{00000000-0008-0000-0300-00008D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11662" name="Check Box 1422" hidden="1">
              <a:extLst>
                <a:ext uri="{63B3BB69-23CF-44E3-9099-C40C66FF867C}">
                  <a14:compatExt spid="_x0000_s11662"/>
                </a:ext>
                <a:ext uri="{FF2B5EF4-FFF2-40B4-BE49-F238E27FC236}">
                  <a16:creationId xmlns:a16="http://schemas.microsoft.com/office/drawing/2014/main" id="{00000000-0008-0000-0300-00008E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188</xdr:row>
          <xdr:rowOff>133350</xdr:rowOff>
        </xdr:from>
        <xdr:to>
          <xdr:col>0</xdr:col>
          <xdr:colOff>323850</xdr:colOff>
          <xdr:row>190</xdr:row>
          <xdr:rowOff>19050</xdr:rowOff>
        </xdr:to>
        <xdr:sp macro="" textlink="">
          <xdr:nvSpPr>
            <xdr:cNvPr id="11663" name="Check Box 1423" hidden="1">
              <a:extLst>
                <a:ext uri="{63B3BB69-23CF-44E3-9099-C40C66FF867C}">
                  <a14:compatExt spid="_x0000_s11663"/>
                </a:ext>
                <a:ext uri="{FF2B5EF4-FFF2-40B4-BE49-F238E27FC236}">
                  <a16:creationId xmlns:a16="http://schemas.microsoft.com/office/drawing/2014/main" id="{00000000-0008-0000-0300-00008F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11664" name="Check Box 1424" hidden="1">
              <a:extLst>
                <a:ext uri="{63B3BB69-23CF-44E3-9099-C40C66FF867C}">
                  <a14:compatExt spid="_x0000_s11664"/>
                </a:ext>
                <a:ext uri="{FF2B5EF4-FFF2-40B4-BE49-F238E27FC236}">
                  <a16:creationId xmlns:a16="http://schemas.microsoft.com/office/drawing/2014/main" id="{00000000-0008-0000-0300-000090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11665" name="Check Box 1425" hidden="1">
              <a:extLst>
                <a:ext uri="{63B3BB69-23CF-44E3-9099-C40C66FF867C}">
                  <a14:compatExt spid="_x0000_s11665"/>
                </a:ext>
                <a:ext uri="{FF2B5EF4-FFF2-40B4-BE49-F238E27FC236}">
                  <a16:creationId xmlns:a16="http://schemas.microsoft.com/office/drawing/2014/main" id="{00000000-0008-0000-0300-000091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11666" name="Check Box 1426" hidden="1">
              <a:extLst>
                <a:ext uri="{63B3BB69-23CF-44E3-9099-C40C66FF867C}">
                  <a14:compatExt spid="_x0000_s11666"/>
                </a:ext>
                <a:ext uri="{FF2B5EF4-FFF2-40B4-BE49-F238E27FC236}">
                  <a16:creationId xmlns:a16="http://schemas.microsoft.com/office/drawing/2014/main" id="{00000000-0008-0000-0300-000092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11667" name="Check Box 1427" hidden="1">
              <a:extLst>
                <a:ext uri="{63B3BB69-23CF-44E3-9099-C40C66FF867C}">
                  <a14:compatExt spid="_x0000_s11667"/>
                </a:ext>
                <a:ext uri="{FF2B5EF4-FFF2-40B4-BE49-F238E27FC236}">
                  <a16:creationId xmlns:a16="http://schemas.microsoft.com/office/drawing/2014/main" id="{00000000-0008-0000-0300-000093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11668" name="Check Box 1428" hidden="1">
              <a:extLst>
                <a:ext uri="{63B3BB69-23CF-44E3-9099-C40C66FF867C}">
                  <a14:compatExt spid="_x0000_s11668"/>
                </a:ext>
                <a:ext uri="{FF2B5EF4-FFF2-40B4-BE49-F238E27FC236}">
                  <a16:creationId xmlns:a16="http://schemas.microsoft.com/office/drawing/2014/main" id="{00000000-0008-0000-0300-000094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197</xdr:row>
          <xdr:rowOff>133350</xdr:rowOff>
        </xdr:from>
        <xdr:to>
          <xdr:col>0</xdr:col>
          <xdr:colOff>323850</xdr:colOff>
          <xdr:row>199</xdr:row>
          <xdr:rowOff>19050</xdr:rowOff>
        </xdr:to>
        <xdr:sp macro="" textlink="">
          <xdr:nvSpPr>
            <xdr:cNvPr id="11669" name="Check Box 1429" hidden="1">
              <a:extLst>
                <a:ext uri="{63B3BB69-23CF-44E3-9099-C40C66FF867C}">
                  <a14:compatExt spid="_x0000_s11669"/>
                </a:ext>
                <a:ext uri="{FF2B5EF4-FFF2-40B4-BE49-F238E27FC236}">
                  <a16:creationId xmlns:a16="http://schemas.microsoft.com/office/drawing/2014/main" id="{00000000-0008-0000-0300-000095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182</xdr:row>
          <xdr:rowOff>152400</xdr:rowOff>
        </xdr:from>
        <xdr:to>
          <xdr:col>1</xdr:col>
          <xdr:colOff>133350</xdr:colOff>
          <xdr:row>184</xdr:row>
          <xdr:rowOff>57150</xdr:rowOff>
        </xdr:to>
        <xdr:sp macro="" textlink="">
          <xdr:nvSpPr>
            <xdr:cNvPr id="11670" name="Check Box 1430" hidden="1">
              <a:extLst>
                <a:ext uri="{63B3BB69-23CF-44E3-9099-C40C66FF867C}">
                  <a14:compatExt spid="_x0000_s11670"/>
                </a:ext>
                <a:ext uri="{FF2B5EF4-FFF2-40B4-BE49-F238E27FC236}">
                  <a16:creationId xmlns:a16="http://schemas.microsoft.com/office/drawing/2014/main" id="{00000000-0008-0000-0300-000096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183</xdr:row>
          <xdr:rowOff>133350</xdr:rowOff>
        </xdr:from>
        <xdr:to>
          <xdr:col>1</xdr:col>
          <xdr:colOff>114300</xdr:colOff>
          <xdr:row>185</xdr:row>
          <xdr:rowOff>38100</xdr:rowOff>
        </xdr:to>
        <xdr:sp macro="" textlink="">
          <xdr:nvSpPr>
            <xdr:cNvPr id="11671" name="Check Box 1431" hidden="1">
              <a:extLst>
                <a:ext uri="{63B3BB69-23CF-44E3-9099-C40C66FF867C}">
                  <a14:compatExt spid="_x0000_s11671"/>
                </a:ext>
                <a:ext uri="{FF2B5EF4-FFF2-40B4-BE49-F238E27FC236}">
                  <a16:creationId xmlns:a16="http://schemas.microsoft.com/office/drawing/2014/main" id="{00000000-0008-0000-0300-000097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183</xdr:row>
          <xdr:rowOff>0</xdr:rowOff>
        </xdr:from>
        <xdr:to>
          <xdr:col>4</xdr:col>
          <xdr:colOff>114300</xdr:colOff>
          <xdr:row>184</xdr:row>
          <xdr:rowOff>57150</xdr:rowOff>
        </xdr:to>
        <xdr:sp macro="" textlink="">
          <xdr:nvSpPr>
            <xdr:cNvPr id="11672" name="Check Box 1432" hidden="1">
              <a:extLst>
                <a:ext uri="{63B3BB69-23CF-44E3-9099-C40C66FF867C}">
                  <a14:compatExt spid="_x0000_s11672"/>
                </a:ext>
                <a:ext uri="{FF2B5EF4-FFF2-40B4-BE49-F238E27FC236}">
                  <a16:creationId xmlns:a16="http://schemas.microsoft.com/office/drawing/2014/main" id="{00000000-0008-0000-0300-000098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11673" name="Check Box 1433" hidden="1">
              <a:extLst>
                <a:ext uri="{63B3BB69-23CF-44E3-9099-C40C66FF867C}">
                  <a14:compatExt spid="_x0000_s11673"/>
                </a:ext>
                <a:ext uri="{FF2B5EF4-FFF2-40B4-BE49-F238E27FC236}">
                  <a16:creationId xmlns:a16="http://schemas.microsoft.com/office/drawing/2014/main" id="{00000000-0008-0000-0300-000099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188</xdr:row>
          <xdr:rowOff>133350</xdr:rowOff>
        </xdr:from>
        <xdr:to>
          <xdr:col>0</xdr:col>
          <xdr:colOff>323850</xdr:colOff>
          <xdr:row>190</xdr:row>
          <xdr:rowOff>19050</xdr:rowOff>
        </xdr:to>
        <xdr:sp macro="" textlink="">
          <xdr:nvSpPr>
            <xdr:cNvPr id="11674" name="Check Box 1434" hidden="1">
              <a:extLst>
                <a:ext uri="{63B3BB69-23CF-44E3-9099-C40C66FF867C}">
                  <a14:compatExt spid="_x0000_s11674"/>
                </a:ext>
                <a:ext uri="{FF2B5EF4-FFF2-40B4-BE49-F238E27FC236}">
                  <a16:creationId xmlns:a16="http://schemas.microsoft.com/office/drawing/2014/main" id="{00000000-0008-0000-0300-00009A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11675" name="Check Box 1435" hidden="1">
              <a:extLst>
                <a:ext uri="{63B3BB69-23CF-44E3-9099-C40C66FF867C}">
                  <a14:compatExt spid="_x0000_s11675"/>
                </a:ext>
                <a:ext uri="{FF2B5EF4-FFF2-40B4-BE49-F238E27FC236}">
                  <a16:creationId xmlns:a16="http://schemas.microsoft.com/office/drawing/2014/main" id="{00000000-0008-0000-0300-00009B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11676" name="Check Box 1436" hidden="1">
              <a:extLst>
                <a:ext uri="{63B3BB69-23CF-44E3-9099-C40C66FF867C}">
                  <a14:compatExt spid="_x0000_s11676"/>
                </a:ext>
                <a:ext uri="{FF2B5EF4-FFF2-40B4-BE49-F238E27FC236}">
                  <a16:creationId xmlns:a16="http://schemas.microsoft.com/office/drawing/2014/main" id="{00000000-0008-0000-0300-00009C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11677" name="Check Box 1437" hidden="1">
              <a:extLst>
                <a:ext uri="{63B3BB69-23CF-44E3-9099-C40C66FF867C}">
                  <a14:compatExt spid="_x0000_s11677"/>
                </a:ext>
                <a:ext uri="{FF2B5EF4-FFF2-40B4-BE49-F238E27FC236}">
                  <a16:creationId xmlns:a16="http://schemas.microsoft.com/office/drawing/2014/main" id="{00000000-0008-0000-0300-00009D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11678" name="Check Box 1438" hidden="1">
              <a:extLst>
                <a:ext uri="{63B3BB69-23CF-44E3-9099-C40C66FF867C}">
                  <a14:compatExt spid="_x0000_s11678"/>
                </a:ext>
                <a:ext uri="{FF2B5EF4-FFF2-40B4-BE49-F238E27FC236}">
                  <a16:creationId xmlns:a16="http://schemas.microsoft.com/office/drawing/2014/main" id="{00000000-0008-0000-0300-00009E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11679" name="Check Box 1439" hidden="1">
              <a:extLst>
                <a:ext uri="{63B3BB69-23CF-44E3-9099-C40C66FF867C}">
                  <a14:compatExt spid="_x0000_s11679"/>
                </a:ext>
                <a:ext uri="{FF2B5EF4-FFF2-40B4-BE49-F238E27FC236}">
                  <a16:creationId xmlns:a16="http://schemas.microsoft.com/office/drawing/2014/main" id="{00000000-0008-0000-0300-00009F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197</xdr:row>
          <xdr:rowOff>133350</xdr:rowOff>
        </xdr:from>
        <xdr:to>
          <xdr:col>0</xdr:col>
          <xdr:colOff>323850</xdr:colOff>
          <xdr:row>199</xdr:row>
          <xdr:rowOff>19050</xdr:rowOff>
        </xdr:to>
        <xdr:sp macro="" textlink="">
          <xdr:nvSpPr>
            <xdr:cNvPr id="11680" name="Check Box 1440" hidden="1">
              <a:extLst>
                <a:ext uri="{63B3BB69-23CF-44E3-9099-C40C66FF867C}">
                  <a14:compatExt spid="_x0000_s11680"/>
                </a:ext>
                <a:ext uri="{FF2B5EF4-FFF2-40B4-BE49-F238E27FC236}">
                  <a16:creationId xmlns:a16="http://schemas.microsoft.com/office/drawing/2014/main" id="{00000000-0008-0000-0300-0000A0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182</xdr:row>
          <xdr:rowOff>152400</xdr:rowOff>
        </xdr:from>
        <xdr:to>
          <xdr:col>1</xdr:col>
          <xdr:colOff>133350</xdr:colOff>
          <xdr:row>184</xdr:row>
          <xdr:rowOff>57150</xdr:rowOff>
        </xdr:to>
        <xdr:sp macro="" textlink="">
          <xdr:nvSpPr>
            <xdr:cNvPr id="11681" name="Check Box 1441" hidden="1">
              <a:extLst>
                <a:ext uri="{63B3BB69-23CF-44E3-9099-C40C66FF867C}">
                  <a14:compatExt spid="_x0000_s11681"/>
                </a:ext>
                <a:ext uri="{FF2B5EF4-FFF2-40B4-BE49-F238E27FC236}">
                  <a16:creationId xmlns:a16="http://schemas.microsoft.com/office/drawing/2014/main" id="{00000000-0008-0000-0300-0000A1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183</xdr:row>
          <xdr:rowOff>133350</xdr:rowOff>
        </xdr:from>
        <xdr:to>
          <xdr:col>1</xdr:col>
          <xdr:colOff>114300</xdr:colOff>
          <xdr:row>185</xdr:row>
          <xdr:rowOff>38100</xdr:rowOff>
        </xdr:to>
        <xdr:sp macro="" textlink="">
          <xdr:nvSpPr>
            <xdr:cNvPr id="11682" name="Check Box 1442" hidden="1">
              <a:extLst>
                <a:ext uri="{63B3BB69-23CF-44E3-9099-C40C66FF867C}">
                  <a14:compatExt spid="_x0000_s11682"/>
                </a:ext>
                <a:ext uri="{FF2B5EF4-FFF2-40B4-BE49-F238E27FC236}">
                  <a16:creationId xmlns:a16="http://schemas.microsoft.com/office/drawing/2014/main" id="{00000000-0008-0000-0300-0000A2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183</xdr:row>
          <xdr:rowOff>0</xdr:rowOff>
        </xdr:from>
        <xdr:to>
          <xdr:col>4</xdr:col>
          <xdr:colOff>114300</xdr:colOff>
          <xdr:row>184</xdr:row>
          <xdr:rowOff>57150</xdr:rowOff>
        </xdr:to>
        <xdr:sp macro="" textlink="">
          <xdr:nvSpPr>
            <xdr:cNvPr id="11683" name="Check Box 1443" hidden="1">
              <a:extLst>
                <a:ext uri="{63B3BB69-23CF-44E3-9099-C40C66FF867C}">
                  <a14:compatExt spid="_x0000_s11683"/>
                </a:ext>
                <a:ext uri="{FF2B5EF4-FFF2-40B4-BE49-F238E27FC236}">
                  <a16:creationId xmlns:a16="http://schemas.microsoft.com/office/drawing/2014/main" id="{00000000-0008-0000-0300-0000A3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11684" name="Check Box 1444" hidden="1">
              <a:extLst>
                <a:ext uri="{63B3BB69-23CF-44E3-9099-C40C66FF867C}">
                  <a14:compatExt spid="_x0000_s11684"/>
                </a:ext>
                <a:ext uri="{FF2B5EF4-FFF2-40B4-BE49-F238E27FC236}">
                  <a16:creationId xmlns:a16="http://schemas.microsoft.com/office/drawing/2014/main" id="{00000000-0008-0000-0300-0000A4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188</xdr:row>
          <xdr:rowOff>133350</xdr:rowOff>
        </xdr:from>
        <xdr:to>
          <xdr:col>0</xdr:col>
          <xdr:colOff>323850</xdr:colOff>
          <xdr:row>190</xdr:row>
          <xdr:rowOff>19050</xdr:rowOff>
        </xdr:to>
        <xdr:sp macro="" textlink="">
          <xdr:nvSpPr>
            <xdr:cNvPr id="11685" name="Check Box 1445" hidden="1">
              <a:extLst>
                <a:ext uri="{63B3BB69-23CF-44E3-9099-C40C66FF867C}">
                  <a14:compatExt spid="_x0000_s11685"/>
                </a:ext>
                <a:ext uri="{FF2B5EF4-FFF2-40B4-BE49-F238E27FC236}">
                  <a16:creationId xmlns:a16="http://schemas.microsoft.com/office/drawing/2014/main" id="{00000000-0008-0000-0300-0000A5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11686" name="Check Box 1446" hidden="1">
              <a:extLst>
                <a:ext uri="{63B3BB69-23CF-44E3-9099-C40C66FF867C}">
                  <a14:compatExt spid="_x0000_s11686"/>
                </a:ext>
                <a:ext uri="{FF2B5EF4-FFF2-40B4-BE49-F238E27FC236}">
                  <a16:creationId xmlns:a16="http://schemas.microsoft.com/office/drawing/2014/main" id="{00000000-0008-0000-0300-0000A6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11687" name="Check Box 1447" hidden="1">
              <a:extLst>
                <a:ext uri="{63B3BB69-23CF-44E3-9099-C40C66FF867C}">
                  <a14:compatExt spid="_x0000_s11687"/>
                </a:ext>
                <a:ext uri="{FF2B5EF4-FFF2-40B4-BE49-F238E27FC236}">
                  <a16:creationId xmlns:a16="http://schemas.microsoft.com/office/drawing/2014/main" id="{00000000-0008-0000-0300-0000A7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11688" name="Check Box 1448" hidden="1">
              <a:extLst>
                <a:ext uri="{63B3BB69-23CF-44E3-9099-C40C66FF867C}">
                  <a14:compatExt spid="_x0000_s11688"/>
                </a:ext>
                <a:ext uri="{FF2B5EF4-FFF2-40B4-BE49-F238E27FC236}">
                  <a16:creationId xmlns:a16="http://schemas.microsoft.com/office/drawing/2014/main" id="{00000000-0008-0000-0300-0000A8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11689" name="Check Box 1449" hidden="1">
              <a:extLst>
                <a:ext uri="{63B3BB69-23CF-44E3-9099-C40C66FF867C}">
                  <a14:compatExt spid="_x0000_s11689"/>
                </a:ext>
                <a:ext uri="{FF2B5EF4-FFF2-40B4-BE49-F238E27FC236}">
                  <a16:creationId xmlns:a16="http://schemas.microsoft.com/office/drawing/2014/main" id="{00000000-0008-0000-0300-0000A9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11690" name="Check Box 1450" hidden="1">
              <a:extLst>
                <a:ext uri="{63B3BB69-23CF-44E3-9099-C40C66FF867C}">
                  <a14:compatExt spid="_x0000_s11690"/>
                </a:ext>
                <a:ext uri="{FF2B5EF4-FFF2-40B4-BE49-F238E27FC236}">
                  <a16:creationId xmlns:a16="http://schemas.microsoft.com/office/drawing/2014/main" id="{00000000-0008-0000-0300-0000AA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197</xdr:row>
          <xdr:rowOff>133350</xdr:rowOff>
        </xdr:from>
        <xdr:to>
          <xdr:col>0</xdr:col>
          <xdr:colOff>323850</xdr:colOff>
          <xdr:row>199</xdr:row>
          <xdr:rowOff>19050</xdr:rowOff>
        </xdr:to>
        <xdr:sp macro="" textlink="">
          <xdr:nvSpPr>
            <xdr:cNvPr id="11691" name="Check Box 1451" hidden="1">
              <a:extLst>
                <a:ext uri="{63B3BB69-23CF-44E3-9099-C40C66FF867C}">
                  <a14:compatExt spid="_x0000_s11691"/>
                </a:ext>
                <a:ext uri="{FF2B5EF4-FFF2-40B4-BE49-F238E27FC236}">
                  <a16:creationId xmlns:a16="http://schemas.microsoft.com/office/drawing/2014/main" id="{00000000-0008-0000-0300-0000AB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182</xdr:row>
          <xdr:rowOff>152400</xdr:rowOff>
        </xdr:from>
        <xdr:to>
          <xdr:col>1</xdr:col>
          <xdr:colOff>133350</xdr:colOff>
          <xdr:row>184</xdr:row>
          <xdr:rowOff>57150</xdr:rowOff>
        </xdr:to>
        <xdr:sp macro="" textlink="">
          <xdr:nvSpPr>
            <xdr:cNvPr id="11692" name="Check Box 1452" hidden="1">
              <a:extLst>
                <a:ext uri="{63B3BB69-23CF-44E3-9099-C40C66FF867C}">
                  <a14:compatExt spid="_x0000_s11692"/>
                </a:ext>
                <a:ext uri="{FF2B5EF4-FFF2-40B4-BE49-F238E27FC236}">
                  <a16:creationId xmlns:a16="http://schemas.microsoft.com/office/drawing/2014/main" id="{00000000-0008-0000-0300-0000AC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183</xdr:row>
          <xdr:rowOff>133350</xdr:rowOff>
        </xdr:from>
        <xdr:to>
          <xdr:col>1</xdr:col>
          <xdr:colOff>114300</xdr:colOff>
          <xdr:row>185</xdr:row>
          <xdr:rowOff>38100</xdr:rowOff>
        </xdr:to>
        <xdr:sp macro="" textlink="">
          <xdr:nvSpPr>
            <xdr:cNvPr id="11693" name="Check Box 1453" hidden="1">
              <a:extLst>
                <a:ext uri="{63B3BB69-23CF-44E3-9099-C40C66FF867C}">
                  <a14:compatExt spid="_x0000_s11693"/>
                </a:ext>
                <a:ext uri="{FF2B5EF4-FFF2-40B4-BE49-F238E27FC236}">
                  <a16:creationId xmlns:a16="http://schemas.microsoft.com/office/drawing/2014/main" id="{00000000-0008-0000-0300-0000AD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183</xdr:row>
          <xdr:rowOff>0</xdr:rowOff>
        </xdr:from>
        <xdr:to>
          <xdr:col>4</xdr:col>
          <xdr:colOff>114300</xdr:colOff>
          <xdr:row>184</xdr:row>
          <xdr:rowOff>57150</xdr:rowOff>
        </xdr:to>
        <xdr:sp macro="" textlink="">
          <xdr:nvSpPr>
            <xdr:cNvPr id="11694" name="Check Box 1454" hidden="1">
              <a:extLst>
                <a:ext uri="{63B3BB69-23CF-44E3-9099-C40C66FF867C}">
                  <a14:compatExt spid="_x0000_s11694"/>
                </a:ext>
                <a:ext uri="{FF2B5EF4-FFF2-40B4-BE49-F238E27FC236}">
                  <a16:creationId xmlns:a16="http://schemas.microsoft.com/office/drawing/2014/main" id="{00000000-0008-0000-0300-0000AE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11695" name="Check Box 1455" hidden="1">
              <a:extLst>
                <a:ext uri="{63B3BB69-23CF-44E3-9099-C40C66FF867C}">
                  <a14:compatExt spid="_x0000_s11695"/>
                </a:ext>
                <a:ext uri="{FF2B5EF4-FFF2-40B4-BE49-F238E27FC236}">
                  <a16:creationId xmlns:a16="http://schemas.microsoft.com/office/drawing/2014/main" id="{00000000-0008-0000-0300-0000AF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188</xdr:row>
          <xdr:rowOff>133350</xdr:rowOff>
        </xdr:from>
        <xdr:to>
          <xdr:col>0</xdr:col>
          <xdr:colOff>323850</xdr:colOff>
          <xdr:row>190</xdr:row>
          <xdr:rowOff>19050</xdr:rowOff>
        </xdr:to>
        <xdr:sp macro="" textlink="">
          <xdr:nvSpPr>
            <xdr:cNvPr id="11696" name="Check Box 1456" hidden="1">
              <a:extLst>
                <a:ext uri="{63B3BB69-23CF-44E3-9099-C40C66FF867C}">
                  <a14:compatExt spid="_x0000_s11696"/>
                </a:ext>
                <a:ext uri="{FF2B5EF4-FFF2-40B4-BE49-F238E27FC236}">
                  <a16:creationId xmlns:a16="http://schemas.microsoft.com/office/drawing/2014/main" id="{00000000-0008-0000-0300-0000B0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11697" name="Check Box 1457" hidden="1">
              <a:extLst>
                <a:ext uri="{63B3BB69-23CF-44E3-9099-C40C66FF867C}">
                  <a14:compatExt spid="_x0000_s11697"/>
                </a:ext>
                <a:ext uri="{FF2B5EF4-FFF2-40B4-BE49-F238E27FC236}">
                  <a16:creationId xmlns:a16="http://schemas.microsoft.com/office/drawing/2014/main" id="{00000000-0008-0000-0300-0000B1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11698" name="Check Box 1458" hidden="1">
              <a:extLst>
                <a:ext uri="{63B3BB69-23CF-44E3-9099-C40C66FF867C}">
                  <a14:compatExt spid="_x0000_s11698"/>
                </a:ext>
                <a:ext uri="{FF2B5EF4-FFF2-40B4-BE49-F238E27FC236}">
                  <a16:creationId xmlns:a16="http://schemas.microsoft.com/office/drawing/2014/main" id="{00000000-0008-0000-0300-0000B2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11699" name="Check Box 1459" hidden="1">
              <a:extLst>
                <a:ext uri="{63B3BB69-23CF-44E3-9099-C40C66FF867C}">
                  <a14:compatExt spid="_x0000_s11699"/>
                </a:ext>
                <a:ext uri="{FF2B5EF4-FFF2-40B4-BE49-F238E27FC236}">
                  <a16:creationId xmlns:a16="http://schemas.microsoft.com/office/drawing/2014/main" id="{00000000-0008-0000-0300-0000B3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11700" name="Check Box 1460" hidden="1">
              <a:extLst>
                <a:ext uri="{63B3BB69-23CF-44E3-9099-C40C66FF867C}">
                  <a14:compatExt spid="_x0000_s11700"/>
                </a:ext>
                <a:ext uri="{FF2B5EF4-FFF2-40B4-BE49-F238E27FC236}">
                  <a16:creationId xmlns:a16="http://schemas.microsoft.com/office/drawing/2014/main" id="{00000000-0008-0000-0300-0000B4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11701" name="Check Box 1461" hidden="1">
              <a:extLst>
                <a:ext uri="{63B3BB69-23CF-44E3-9099-C40C66FF867C}">
                  <a14:compatExt spid="_x0000_s11701"/>
                </a:ext>
                <a:ext uri="{FF2B5EF4-FFF2-40B4-BE49-F238E27FC236}">
                  <a16:creationId xmlns:a16="http://schemas.microsoft.com/office/drawing/2014/main" id="{00000000-0008-0000-0300-0000B5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197</xdr:row>
          <xdr:rowOff>133350</xdr:rowOff>
        </xdr:from>
        <xdr:to>
          <xdr:col>0</xdr:col>
          <xdr:colOff>323850</xdr:colOff>
          <xdr:row>199</xdr:row>
          <xdr:rowOff>19050</xdr:rowOff>
        </xdr:to>
        <xdr:sp macro="" textlink="">
          <xdr:nvSpPr>
            <xdr:cNvPr id="11702" name="Check Box 1462" hidden="1">
              <a:extLst>
                <a:ext uri="{63B3BB69-23CF-44E3-9099-C40C66FF867C}">
                  <a14:compatExt spid="_x0000_s11702"/>
                </a:ext>
                <a:ext uri="{FF2B5EF4-FFF2-40B4-BE49-F238E27FC236}">
                  <a16:creationId xmlns:a16="http://schemas.microsoft.com/office/drawing/2014/main" id="{00000000-0008-0000-0300-0000B6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182</xdr:row>
          <xdr:rowOff>152400</xdr:rowOff>
        </xdr:from>
        <xdr:to>
          <xdr:col>1</xdr:col>
          <xdr:colOff>133350</xdr:colOff>
          <xdr:row>184</xdr:row>
          <xdr:rowOff>57150</xdr:rowOff>
        </xdr:to>
        <xdr:sp macro="" textlink="">
          <xdr:nvSpPr>
            <xdr:cNvPr id="11703" name="Check Box 1463" hidden="1">
              <a:extLst>
                <a:ext uri="{63B3BB69-23CF-44E3-9099-C40C66FF867C}">
                  <a14:compatExt spid="_x0000_s11703"/>
                </a:ext>
                <a:ext uri="{FF2B5EF4-FFF2-40B4-BE49-F238E27FC236}">
                  <a16:creationId xmlns:a16="http://schemas.microsoft.com/office/drawing/2014/main" id="{00000000-0008-0000-0300-0000B7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183</xdr:row>
          <xdr:rowOff>133350</xdr:rowOff>
        </xdr:from>
        <xdr:to>
          <xdr:col>1</xdr:col>
          <xdr:colOff>114300</xdr:colOff>
          <xdr:row>185</xdr:row>
          <xdr:rowOff>38100</xdr:rowOff>
        </xdr:to>
        <xdr:sp macro="" textlink="">
          <xdr:nvSpPr>
            <xdr:cNvPr id="11704" name="Check Box 1464" hidden="1">
              <a:extLst>
                <a:ext uri="{63B3BB69-23CF-44E3-9099-C40C66FF867C}">
                  <a14:compatExt spid="_x0000_s11704"/>
                </a:ext>
                <a:ext uri="{FF2B5EF4-FFF2-40B4-BE49-F238E27FC236}">
                  <a16:creationId xmlns:a16="http://schemas.microsoft.com/office/drawing/2014/main" id="{00000000-0008-0000-0300-0000B8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183</xdr:row>
          <xdr:rowOff>0</xdr:rowOff>
        </xdr:from>
        <xdr:to>
          <xdr:col>4</xdr:col>
          <xdr:colOff>114300</xdr:colOff>
          <xdr:row>184</xdr:row>
          <xdr:rowOff>57150</xdr:rowOff>
        </xdr:to>
        <xdr:sp macro="" textlink="">
          <xdr:nvSpPr>
            <xdr:cNvPr id="11705" name="Check Box 1465" hidden="1">
              <a:extLst>
                <a:ext uri="{63B3BB69-23CF-44E3-9099-C40C66FF867C}">
                  <a14:compatExt spid="_x0000_s11705"/>
                </a:ext>
                <a:ext uri="{FF2B5EF4-FFF2-40B4-BE49-F238E27FC236}">
                  <a16:creationId xmlns:a16="http://schemas.microsoft.com/office/drawing/2014/main" id="{00000000-0008-0000-0300-0000B9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11706" name="Check Box 1466" hidden="1">
              <a:extLst>
                <a:ext uri="{63B3BB69-23CF-44E3-9099-C40C66FF867C}">
                  <a14:compatExt spid="_x0000_s11706"/>
                </a:ext>
                <a:ext uri="{FF2B5EF4-FFF2-40B4-BE49-F238E27FC236}">
                  <a16:creationId xmlns:a16="http://schemas.microsoft.com/office/drawing/2014/main" id="{00000000-0008-0000-0300-0000BA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188</xdr:row>
          <xdr:rowOff>133350</xdr:rowOff>
        </xdr:from>
        <xdr:to>
          <xdr:col>0</xdr:col>
          <xdr:colOff>323850</xdr:colOff>
          <xdr:row>190</xdr:row>
          <xdr:rowOff>19050</xdr:rowOff>
        </xdr:to>
        <xdr:sp macro="" textlink="">
          <xdr:nvSpPr>
            <xdr:cNvPr id="11707" name="Check Box 1467" hidden="1">
              <a:extLst>
                <a:ext uri="{63B3BB69-23CF-44E3-9099-C40C66FF867C}">
                  <a14:compatExt spid="_x0000_s11707"/>
                </a:ext>
                <a:ext uri="{FF2B5EF4-FFF2-40B4-BE49-F238E27FC236}">
                  <a16:creationId xmlns:a16="http://schemas.microsoft.com/office/drawing/2014/main" id="{00000000-0008-0000-0300-0000BB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11708" name="Check Box 1468" hidden="1">
              <a:extLst>
                <a:ext uri="{63B3BB69-23CF-44E3-9099-C40C66FF867C}">
                  <a14:compatExt spid="_x0000_s11708"/>
                </a:ext>
                <a:ext uri="{FF2B5EF4-FFF2-40B4-BE49-F238E27FC236}">
                  <a16:creationId xmlns:a16="http://schemas.microsoft.com/office/drawing/2014/main" id="{00000000-0008-0000-0300-0000BC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11709" name="Check Box 1469" hidden="1">
              <a:extLst>
                <a:ext uri="{63B3BB69-23CF-44E3-9099-C40C66FF867C}">
                  <a14:compatExt spid="_x0000_s11709"/>
                </a:ext>
                <a:ext uri="{FF2B5EF4-FFF2-40B4-BE49-F238E27FC236}">
                  <a16:creationId xmlns:a16="http://schemas.microsoft.com/office/drawing/2014/main" id="{00000000-0008-0000-0300-0000BD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11710" name="Check Box 1470" hidden="1">
              <a:extLst>
                <a:ext uri="{63B3BB69-23CF-44E3-9099-C40C66FF867C}">
                  <a14:compatExt spid="_x0000_s11710"/>
                </a:ext>
                <a:ext uri="{FF2B5EF4-FFF2-40B4-BE49-F238E27FC236}">
                  <a16:creationId xmlns:a16="http://schemas.microsoft.com/office/drawing/2014/main" id="{00000000-0008-0000-0300-0000BE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11711" name="Check Box 1471" hidden="1">
              <a:extLst>
                <a:ext uri="{63B3BB69-23CF-44E3-9099-C40C66FF867C}">
                  <a14:compatExt spid="_x0000_s11711"/>
                </a:ext>
                <a:ext uri="{FF2B5EF4-FFF2-40B4-BE49-F238E27FC236}">
                  <a16:creationId xmlns:a16="http://schemas.microsoft.com/office/drawing/2014/main" id="{00000000-0008-0000-0300-0000BF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11712" name="Check Box 1472" hidden="1">
              <a:extLst>
                <a:ext uri="{63B3BB69-23CF-44E3-9099-C40C66FF867C}">
                  <a14:compatExt spid="_x0000_s11712"/>
                </a:ext>
                <a:ext uri="{FF2B5EF4-FFF2-40B4-BE49-F238E27FC236}">
                  <a16:creationId xmlns:a16="http://schemas.microsoft.com/office/drawing/2014/main" id="{00000000-0008-0000-0300-0000C0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197</xdr:row>
          <xdr:rowOff>133350</xdr:rowOff>
        </xdr:from>
        <xdr:to>
          <xdr:col>0</xdr:col>
          <xdr:colOff>323850</xdr:colOff>
          <xdr:row>199</xdr:row>
          <xdr:rowOff>19050</xdr:rowOff>
        </xdr:to>
        <xdr:sp macro="" textlink="">
          <xdr:nvSpPr>
            <xdr:cNvPr id="11713" name="Check Box 1473" hidden="1">
              <a:extLst>
                <a:ext uri="{63B3BB69-23CF-44E3-9099-C40C66FF867C}">
                  <a14:compatExt spid="_x0000_s11713"/>
                </a:ext>
                <a:ext uri="{FF2B5EF4-FFF2-40B4-BE49-F238E27FC236}">
                  <a16:creationId xmlns:a16="http://schemas.microsoft.com/office/drawing/2014/main" id="{00000000-0008-0000-0300-0000C1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182</xdr:row>
          <xdr:rowOff>152400</xdr:rowOff>
        </xdr:from>
        <xdr:to>
          <xdr:col>1</xdr:col>
          <xdr:colOff>133350</xdr:colOff>
          <xdr:row>184</xdr:row>
          <xdr:rowOff>57150</xdr:rowOff>
        </xdr:to>
        <xdr:sp macro="" textlink="">
          <xdr:nvSpPr>
            <xdr:cNvPr id="11714" name="Check Box 1474" hidden="1">
              <a:extLst>
                <a:ext uri="{63B3BB69-23CF-44E3-9099-C40C66FF867C}">
                  <a14:compatExt spid="_x0000_s11714"/>
                </a:ext>
                <a:ext uri="{FF2B5EF4-FFF2-40B4-BE49-F238E27FC236}">
                  <a16:creationId xmlns:a16="http://schemas.microsoft.com/office/drawing/2014/main" id="{00000000-0008-0000-0300-0000C2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183</xdr:row>
          <xdr:rowOff>133350</xdr:rowOff>
        </xdr:from>
        <xdr:to>
          <xdr:col>1</xdr:col>
          <xdr:colOff>114300</xdr:colOff>
          <xdr:row>185</xdr:row>
          <xdr:rowOff>38100</xdr:rowOff>
        </xdr:to>
        <xdr:sp macro="" textlink="">
          <xdr:nvSpPr>
            <xdr:cNvPr id="11715" name="Check Box 1475" hidden="1">
              <a:extLst>
                <a:ext uri="{63B3BB69-23CF-44E3-9099-C40C66FF867C}">
                  <a14:compatExt spid="_x0000_s11715"/>
                </a:ext>
                <a:ext uri="{FF2B5EF4-FFF2-40B4-BE49-F238E27FC236}">
                  <a16:creationId xmlns:a16="http://schemas.microsoft.com/office/drawing/2014/main" id="{00000000-0008-0000-0300-0000C3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183</xdr:row>
          <xdr:rowOff>0</xdr:rowOff>
        </xdr:from>
        <xdr:to>
          <xdr:col>4</xdr:col>
          <xdr:colOff>114300</xdr:colOff>
          <xdr:row>184</xdr:row>
          <xdr:rowOff>57150</xdr:rowOff>
        </xdr:to>
        <xdr:sp macro="" textlink="">
          <xdr:nvSpPr>
            <xdr:cNvPr id="11716" name="Check Box 1476" hidden="1">
              <a:extLst>
                <a:ext uri="{63B3BB69-23CF-44E3-9099-C40C66FF867C}">
                  <a14:compatExt spid="_x0000_s11716"/>
                </a:ext>
                <a:ext uri="{FF2B5EF4-FFF2-40B4-BE49-F238E27FC236}">
                  <a16:creationId xmlns:a16="http://schemas.microsoft.com/office/drawing/2014/main" id="{00000000-0008-0000-0300-0000C4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11717" name="Check Box 1477" hidden="1">
              <a:extLst>
                <a:ext uri="{63B3BB69-23CF-44E3-9099-C40C66FF867C}">
                  <a14:compatExt spid="_x0000_s11717"/>
                </a:ext>
                <a:ext uri="{FF2B5EF4-FFF2-40B4-BE49-F238E27FC236}">
                  <a16:creationId xmlns:a16="http://schemas.microsoft.com/office/drawing/2014/main" id="{00000000-0008-0000-0300-0000C5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188</xdr:row>
          <xdr:rowOff>133350</xdr:rowOff>
        </xdr:from>
        <xdr:to>
          <xdr:col>0</xdr:col>
          <xdr:colOff>323850</xdr:colOff>
          <xdr:row>190</xdr:row>
          <xdr:rowOff>19050</xdr:rowOff>
        </xdr:to>
        <xdr:sp macro="" textlink="">
          <xdr:nvSpPr>
            <xdr:cNvPr id="11718" name="Check Box 1478" hidden="1">
              <a:extLst>
                <a:ext uri="{63B3BB69-23CF-44E3-9099-C40C66FF867C}">
                  <a14:compatExt spid="_x0000_s11718"/>
                </a:ext>
                <a:ext uri="{FF2B5EF4-FFF2-40B4-BE49-F238E27FC236}">
                  <a16:creationId xmlns:a16="http://schemas.microsoft.com/office/drawing/2014/main" id="{00000000-0008-0000-0300-0000C6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11719" name="Check Box 1479" hidden="1">
              <a:extLst>
                <a:ext uri="{63B3BB69-23CF-44E3-9099-C40C66FF867C}">
                  <a14:compatExt spid="_x0000_s11719"/>
                </a:ext>
                <a:ext uri="{FF2B5EF4-FFF2-40B4-BE49-F238E27FC236}">
                  <a16:creationId xmlns:a16="http://schemas.microsoft.com/office/drawing/2014/main" id="{00000000-0008-0000-0300-0000C7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11720" name="Check Box 1480" hidden="1">
              <a:extLst>
                <a:ext uri="{63B3BB69-23CF-44E3-9099-C40C66FF867C}">
                  <a14:compatExt spid="_x0000_s11720"/>
                </a:ext>
                <a:ext uri="{FF2B5EF4-FFF2-40B4-BE49-F238E27FC236}">
                  <a16:creationId xmlns:a16="http://schemas.microsoft.com/office/drawing/2014/main" id="{00000000-0008-0000-0300-0000C8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11721" name="Check Box 1481" hidden="1">
              <a:extLst>
                <a:ext uri="{63B3BB69-23CF-44E3-9099-C40C66FF867C}">
                  <a14:compatExt spid="_x0000_s11721"/>
                </a:ext>
                <a:ext uri="{FF2B5EF4-FFF2-40B4-BE49-F238E27FC236}">
                  <a16:creationId xmlns:a16="http://schemas.microsoft.com/office/drawing/2014/main" id="{00000000-0008-0000-0300-0000C9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11722" name="Check Box 1482" hidden="1">
              <a:extLst>
                <a:ext uri="{63B3BB69-23CF-44E3-9099-C40C66FF867C}">
                  <a14:compatExt spid="_x0000_s11722"/>
                </a:ext>
                <a:ext uri="{FF2B5EF4-FFF2-40B4-BE49-F238E27FC236}">
                  <a16:creationId xmlns:a16="http://schemas.microsoft.com/office/drawing/2014/main" id="{00000000-0008-0000-0300-0000CA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11723" name="Check Box 1483" hidden="1">
              <a:extLst>
                <a:ext uri="{63B3BB69-23CF-44E3-9099-C40C66FF867C}">
                  <a14:compatExt spid="_x0000_s11723"/>
                </a:ext>
                <a:ext uri="{FF2B5EF4-FFF2-40B4-BE49-F238E27FC236}">
                  <a16:creationId xmlns:a16="http://schemas.microsoft.com/office/drawing/2014/main" id="{00000000-0008-0000-0300-0000CB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197</xdr:row>
          <xdr:rowOff>133350</xdr:rowOff>
        </xdr:from>
        <xdr:to>
          <xdr:col>0</xdr:col>
          <xdr:colOff>323850</xdr:colOff>
          <xdr:row>199</xdr:row>
          <xdr:rowOff>19050</xdr:rowOff>
        </xdr:to>
        <xdr:sp macro="" textlink="">
          <xdr:nvSpPr>
            <xdr:cNvPr id="11724" name="Check Box 1484" hidden="1">
              <a:extLst>
                <a:ext uri="{63B3BB69-23CF-44E3-9099-C40C66FF867C}">
                  <a14:compatExt spid="_x0000_s11724"/>
                </a:ext>
                <a:ext uri="{FF2B5EF4-FFF2-40B4-BE49-F238E27FC236}">
                  <a16:creationId xmlns:a16="http://schemas.microsoft.com/office/drawing/2014/main" id="{00000000-0008-0000-0300-0000CC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182</xdr:row>
          <xdr:rowOff>152400</xdr:rowOff>
        </xdr:from>
        <xdr:to>
          <xdr:col>1</xdr:col>
          <xdr:colOff>133350</xdr:colOff>
          <xdr:row>184</xdr:row>
          <xdr:rowOff>57150</xdr:rowOff>
        </xdr:to>
        <xdr:sp macro="" textlink="">
          <xdr:nvSpPr>
            <xdr:cNvPr id="11725" name="Check Box 1485" hidden="1">
              <a:extLst>
                <a:ext uri="{63B3BB69-23CF-44E3-9099-C40C66FF867C}">
                  <a14:compatExt spid="_x0000_s11725"/>
                </a:ext>
                <a:ext uri="{FF2B5EF4-FFF2-40B4-BE49-F238E27FC236}">
                  <a16:creationId xmlns:a16="http://schemas.microsoft.com/office/drawing/2014/main" id="{00000000-0008-0000-0300-0000CD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183</xdr:row>
          <xdr:rowOff>133350</xdr:rowOff>
        </xdr:from>
        <xdr:to>
          <xdr:col>1</xdr:col>
          <xdr:colOff>114300</xdr:colOff>
          <xdr:row>185</xdr:row>
          <xdr:rowOff>38100</xdr:rowOff>
        </xdr:to>
        <xdr:sp macro="" textlink="">
          <xdr:nvSpPr>
            <xdr:cNvPr id="11726" name="Check Box 1486" hidden="1">
              <a:extLst>
                <a:ext uri="{63B3BB69-23CF-44E3-9099-C40C66FF867C}">
                  <a14:compatExt spid="_x0000_s11726"/>
                </a:ext>
                <a:ext uri="{FF2B5EF4-FFF2-40B4-BE49-F238E27FC236}">
                  <a16:creationId xmlns:a16="http://schemas.microsoft.com/office/drawing/2014/main" id="{00000000-0008-0000-0300-0000CE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183</xdr:row>
          <xdr:rowOff>0</xdr:rowOff>
        </xdr:from>
        <xdr:to>
          <xdr:col>4</xdr:col>
          <xdr:colOff>114300</xdr:colOff>
          <xdr:row>184</xdr:row>
          <xdr:rowOff>57150</xdr:rowOff>
        </xdr:to>
        <xdr:sp macro="" textlink="">
          <xdr:nvSpPr>
            <xdr:cNvPr id="11727" name="Check Box 1487" hidden="1">
              <a:extLst>
                <a:ext uri="{63B3BB69-23CF-44E3-9099-C40C66FF867C}">
                  <a14:compatExt spid="_x0000_s11727"/>
                </a:ext>
                <a:ext uri="{FF2B5EF4-FFF2-40B4-BE49-F238E27FC236}">
                  <a16:creationId xmlns:a16="http://schemas.microsoft.com/office/drawing/2014/main" id="{00000000-0008-0000-0300-0000CF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11728" name="Check Box 1488" hidden="1">
              <a:extLst>
                <a:ext uri="{63B3BB69-23CF-44E3-9099-C40C66FF867C}">
                  <a14:compatExt spid="_x0000_s11728"/>
                </a:ext>
                <a:ext uri="{FF2B5EF4-FFF2-40B4-BE49-F238E27FC236}">
                  <a16:creationId xmlns:a16="http://schemas.microsoft.com/office/drawing/2014/main" id="{00000000-0008-0000-0300-0000D0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188</xdr:row>
          <xdr:rowOff>133350</xdr:rowOff>
        </xdr:from>
        <xdr:to>
          <xdr:col>0</xdr:col>
          <xdr:colOff>323850</xdr:colOff>
          <xdr:row>190</xdr:row>
          <xdr:rowOff>19050</xdr:rowOff>
        </xdr:to>
        <xdr:sp macro="" textlink="">
          <xdr:nvSpPr>
            <xdr:cNvPr id="11729" name="Check Box 1489" hidden="1">
              <a:extLst>
                <a:ext uri="{63B3BB69-23CF-44E3-9099-C40C66FF867C}">
                  <a14:compatExt spid="_x0000_s11729"/>
                </a:ext>
                <a:ext uri="{FF2B5EF4-FFF2-40B4-BE49-F238E27FC236}">
                  <a16:creationId xmlns:a16="http://schemas.microsoft.com/office/drawing/2014/main" id="{00000000-0008-0000-0300-0000D1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11730" name="Check Box 1490" hidden="1">
              <a:extLst>
                <a:ext uri="{63B3BB69-23CF-44E3-9099-C40C66FF867C}">
                  <a14:compatExt spid="_x0000_s11730"/>
                </a:ext>
                <a:ext uri="{FF2B5EF4-FFF2-40B4-BE49-F238E27FC236}">
                  <a16:creationId xmlns:a16="http://schemas.microsoft.com/office/drawing/2014/main" id="{00000000-0008-0000-0300-0000D2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11731" name="Check Box 1491" hidden="1">
              <a:extLst>
                <a:ext uri="{63B3BB69-23CF-44E3-9099-C40C66FF867C}">
                  <a14:compatExt spid="_x0000_s11731"/>
                </a:ext>
                <a:ext uri="{FF2B5EF4-FFF2-40B4-BE49-F238E27FC236}">
                  <a16:creationId xmlns:a16="http://schemas.microsoft.com/office/drawing/2014/main" id="{00000000-0008-0000-0300-0000D3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11732" name="Check Box 1492" hidden="1">
              <a:extLst>
                <a:ext uri="{63B3BB69-23CF-44E3-9099-C40C66FF867C}">
                  <a14:compatExt spid="_x0000_s11732"/>
                </a:ext>
                <a:ext uri="{FF2B5EF4-FFF2-40B4-BE49-F238E27FC236}">
                  <a16:creationId xmlns:a16="http://schemas.microsoft.com/office/drawing/2014/main" id="{00000000-0008-0000-0300-0000D4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11733" name="Check Box 1493" hidden="1">
              <a:extLst>
                <a:ext uri="{63B3BB69-23CF-44E3-9099-C40C66FF867C}">
                  <a14:compatExt spid="_x0000_s11733"/>
                </a:ext>
                <a:ext uri="{FF2B5EF4-FFF2-40B4-BE49-F238E27FC236}">
                  <a16:creationId xmlns:a16="http://schemas.microsoft.com/office/drawing/2014/main" id="{00000000-0008-0000-0300-0000D5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11734" name="Check Box 1494" hidden="1">
              <a:extLst>
                <a:ext uri="{63B3BB69-23CF-44E3-9099-C40C66FF867C}">
                  <a14:compatExt spid="_x0000_s11734"/>
                </a:ext>
                <a:ext uri="{FF2B5EF4-FFF2-40B4-BE49-F238E27FC236}">
                  <a16:creationId xmlns:a16="http://schemas.microsoft.com/office/drawing/2014/main" id="{00000000-0008-0000-0300-0000D6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197</xdr:row>
          <xdr:rowOff>133350</xdr:rowOff>
        </xdr:from>
        <xdr:to>
          <xdr:col>0</xdr:col>
          <xdr:colOff>323850</xdr:colOff>
          <xdr:row>199</xdr:row>
          <xdr:rowOff>19050</xdr:rowOff>
        </xdr:to>
        <xdr:sp macro="" textlink="">
          <xdr:nvSpPr>
            <xdr:cNvPr id="11735" name="Check Box 1495" hidden="1">
              <a:extLst>
                <a:ext uri="{63B3BB69-23CF-44E3-9099-C40C66FF867C}">
                  <a14:compatExt spid="_x0000_s11735"/>
                </a:ext>
                <a:ext uri="{FF2B5EF4-FFF2-40B4-BE49-F238E27FC236}">
                  <a16:creationId xmlns:a16="http://schemas.microsoft.com/office/drawing/2014/main" id="{00000000-0008-0000-0300-0000D7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182</xdr:row>
          <xdr:rowOff>152400</xdr:rowOff>
        </xdr:from>
        <xdr:to>
          <xdr:col>1</xdr:col>
          <xdr:colOff>133350</xdr:colOff>
          <xdr:row>184</xdr:row>
          <xdr:rowOff>57150</xdr:rowOff>
        </xdr:to>
        <xdr:sp macro="" textlink="">
          <xdr:nvSpPr>
            <xdr:cNvPr id="11736" name="Check Box 1496" hidden="1">
              <a:extLst>
                <a:ext uri="{63B3BB69-23CF-44E3-9099-C40C66FF867C}">
                  <a14:compatExt spid="_x0000_s11736"/>
                </a:ext>
                <a:ext uri="{FF2B5EF4-FFF2-40B4-BE49-F238E27FC236}">
                  <a16:creationId xmlns:a16="http://schemas.microsoft.com/office/drawing/2014/main" id="{00000000-0008-0000-0300-0000D8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183</xdr:row>
          <xdr:rowOff>133350</xdr:rowOff>
        </xdr:from>
        <xdr:to>
          <xdr:col>1</xdr:col>
          <xdr:colOff>114300</xdr:colOff>
          <xdr:row>185</xdr:row>
          <xdr:rowOff>38100</xdr:rowOff>
        </xdr:to>
        <xdr:sp macro="" textlink="">
          <xdr:nvSpPr>
            <xdr:cNvPr id="11737" name="Check Box 1497" hidden="1">
              <a:extLst>
                <a:ext uri="{63B3BB69-23CF-44E3-9099-C40C66FF867C}">
                  <a14:compatExt spid="_x0000_s11737"/>
                </a:ext>
                <a:ext uri="{FF2B5EF4-FFF2-40B4-BE49-F238E27FC236}">
                  <a16:creationId xmlns:a16="http://schemas.microsoft.com/office/drawing/2014/main" id="{00000000-0008-0000-0300-0000D9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183</xdr:row>
          <xdr:rowOff>0</xdr:rowOff>
        </xdr:from>
        <xdr:to>
          <xdr:col>4</xdr:col>
          <xdr:colOff>114300</xdr:colOff>
          <xdr:row>184</xdr:row>
          <xdr:rowOff>57150</xdr:rowOff>
        </xdr:to>
        <xdr:sp macro="" textlink="">
          <xdr:nvSpPr>
            <xdr:cNvPr id="11738" name="Check Box 1498" hidden="1">
              <a:extLst>
                <a:ext uri="{63B3BB69-23CF-44E3-9099-C40C66FF867C}">
                  <a14:compatExt spid="_x0000_s11738"/>
                </a:ext>
                <a:ext uri="{FF2B5EF4-FFF2-40B4-BE49-F238E27FC236}">
                  <a16:creationId xmlns:a16="http://schemas.microsoft.com/office/drawing/2014/main" id="{00000000-0008-0000-0300-0000DA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11739" name="Check Box 1499" hidden="1">
              <a:extLst>
                <a:ext uri="{63B3BB69-23CF-44E3-9099-C40C66FF867C}">
                  <a14:compatExt spid="_x0000_s11739"/>
                </a:ext>
                <a:ext uri="{FF2B5EF4-FFF2-40B4-BE49-F238E27FC236}">
                  <a16:creationId xmlns:a16="http://schemas.microsoft.com/office/drawing/2014/main" id="{00000000-0008-0000-0300-0000DB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188</xdr:row>
          <xdr:rowOff>133350</xdr:rowOff>
        </xdr:from>
        <xdr:to>
          <xdr:col>0</xdr:col>
          <xdr:colOff>323850</xdr:colOff>
          <xdr:row>190</xdr:row>
          <xdr:rowOff>19050</xdr:rowOff>
        </xdr:to>
        <xdr:sp macro="" textlink="">
          <xdr:nvSpPr>
            <xdr:cNvPr id="11740" name="Check Box 1500" hidden="1">
              <a:extLst>
                <a:ext uri="{63B3BB69-23CF-44E3-9099-C40C66FF867C}">
                  <a14:compatExt spid="_x0000_s11740"/>
                </a:ext>
                <a:ext uri="{FF2B5EF4-FFF2-40B4-BE49-F238E27FC236}">
                  <a16:creationId xmlns:a16="http://schemas.microsoft.com/office/drawing/2014/main" id="{00000000-0008-0000-0300-0000DC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11741" name="Check Box 1501" hidden="1">
              <a:extLst>
                <a:ext uri="{63B3BB69-23CF-44E3-9099-C40C66FF867C}">
                  <a14:compatExt spid="_x0000_s11741"/>
                </a:ext>
                <a:ext uri="{FF2B5EF4-FFF2-40B4-BE49-F238E27FC236}">
                  <a16:creationId xmlns:a16="http://schemas.microsoft.com/office/drawing/2014/main" id="{00000000-0008-0000-0300-0000DD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11742" name="Check Box 1502" hidden="1">
              <a:extLst>
                <a:ext uri="{63B3BB69-23CF-44E3-9099-C40C66FF867C}">
                  <a14:compatExt spid="_x0000_s11742"/>
                </a:ext>
                <a:ext uri="{FF2B5EF4-FFF2-40B4-BE49-F238E27FC236}">
                  <a16:creationId xmlns:a16="http://schemas.microsoft.com/office/drawing/2014/main" id="{00000000-0008-0000-0300-0000DE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11743" name="Check Box 1503" hidden="1">
              <a:extLst>
                <a:ext uri="{63B3BB69-23CF-44E3-9099-C40C66FF867C}">
                  <a14:compatExt spid="_x0000_s11743"/>
                </a:ext>
                <a:ext uri="{FF2B5EF4-FFF2-40B4-BE49-F238E27FC236}">
                  <a16:creationId xmlns:a16="http://schemas.microsoft.com/office/drawing/2014/main" id="{00000000-0008-0000-0300-0000DF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11744" name="Check Box 1504" hidden="1">
              <a:extLst>
                <a:ext uri="{63B3BB69-23CF-44E3-9099-C40C66FF867C}">
                  <a14:compatExt spid="_x0000_s11744"/>
                </a:ext>
                <a:ext uri="{FF2B5EF4-FFF2-40B4-BE49-F238E27FC236}">
                  <a16:creationId xmlns:a16="http://schemas.microsoft.com/office/drawing/2014/main" id="{00000000-0008-0000-0300-0000E0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11745" name="Check Box 1505" hidden="1">
              <a:extLst>
                <a:ext uri="{63B3BB69-23CF-44E3-9099-C40C66FF867C}">
                  <a14:compatExt spid="_x0000_s11745"/>
                </a:ext>
                <a:ext uri="{FF2B5EF4-FFF2-40B4-BE49-F238E27FC236}">
                  <a16:creationId xmlns:a16="http://schemas.microsoft.com/office/drawing/2014/main" id="{00000000-0008-0000-0300-0000E1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197</xdr:row>
          <xdr:rowOff>133350</xdr:rowOff>
        </xdr:from>
        <xdr:to>
          <xdr:col>0</xdr:col>
          <xdr:colOff>323850</xdr:colOff>
          <xdr:row>199</xdr:row>
          <xdr:rowOff>19050</xdr:rowOff>
        </xdr:to>
        <xdr:sp macro="" textlink="">
          <xdr:nvSpPr>
            <xdr:cNvPr id="11746" name="Check Box 1506" hidden="1">
              <a:extLst>
                <a:ext uri="{63B3BB69-23CF-44E3-9099-C40C66FF867C}">
                  <a14:compatExt spid="_x0000_s11746"/>
                </a:ext>
                <a:ext uri="{FF2B5EF4-FFF2-40B4-BE49-F238E27FC236}">
                  <a16:creationId xmlns:a16="http://schemas.microsoft.com/office/drawing/2014/main" id="{00000000-0008-0000-0300-0000E2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182</xdr:row>
          <xdr:rowOff>152400</xdr:rowOff>
        </xdr:from>
        <xdr:to>
          <xdr:col>1</xdr:col>
          <xdr:colOff>133350</xdr:colOff>
          <xdr:row>184</xdr:row>
          <xdr:rowOff>57150</xdr:rowOff>
        </xdr:to>
        <xdr:sp macro="" textlink="">
          <xdr:nvSpPr>
            <xdr:cNvPr id="11747" name="Check Box 1507" hidden="1">
              <a:extLst>
                <a:ext uri="{63B3BB69-23CF-44E3-9099-C40C66FF867C}">
                  <a14:compatExt spid="_x0000_s11747"/>
                </a:ext>
                <a:ext uri="{FF2B5EF4-FFF2-40B4-BE49-F238E27FC236}">
                  <a16:creationId xmlns:a16="http://schemas.microsoft.com/office/drawing/2014/main" id="{00000000-0008-0000-0300-0000E3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183</xdr:row>
          <xdr:rowOff>133350</xdr:rowOff>
        </xdr:from>
        <xdr:to>
          <xdr:col>1</xdr:col>
          <xdr:colOff>114300</xdr:colOff>
          <xdr:row>185</xdr:row>
          <xdr:rowOff>38100</xdr:rowOff>
        </xdr:to>
        <xdr:sp macro="" textlink="">
          <xdr:nvSpPr>
            <xdr:cNvPr id="11748" name="Check Box 1508" hidden="1">
              <a:extLst>
                <a:ext uri="{63B3BB69-23CF-44E3-9099-C40C66FF867C}">
                  <a14:compatExt spid="_x0000_s11748"/>
                </a:ext>
                <a:ext uri="{FF2B5EF4-FFF2-40B4-BE49-F238E27FC236}">
                  <a16:creationId xmlns:a16="http://schemas.microsoft.com/office/drawing/2014/main" id="{00000000-0008-0000-0300-0000E4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183</xdr:row>
          <xdr:rowOff>0</xdr:rowOff>
        </xdr:from>
        <xdr:to>
          <xdr:col>4</xdr:col>
          <xdr:colOff>114300</xdr:colOff>
          <xdr:row>184</xdr:row>
          <xdr:rowOff>57150</xdr:rowOff>
        </xdr:to>
        <xdr:sp macro="" textlink="">
          <xdr:nvSpPr>
            <xdr:cNvPr id="11749" name="Check Box 1509" hidden="1">
              <a:extLst>
                <a:ext uri="{63B3BB69-23CF-44E3-9099-C40C66FF867C}">
                  <a14:compatExt spid="_x0000_s11749"/>
                </a:ext>
                <a:ext uri="{FF2B5EF4-FFF2-40B4-BE49-F238E27FC236}">
                  <a16:creationId xmlns:a16="http://schemas.microsoft.com/office/drawing/2014/main" id="{00000000-0008-0000-0300-0000E5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11750" name="Check Box 1510" hidden="1">
              <a:extLst>
                <a:ext uri="{63B3BB69-23CF-44E3-9099-C40C66FF867C}">
                  <a14:compatExt spid="_x0000_s11750"/>
                </a:ext>
                <a:ext uri="{FF2B5EF4-FFF2-40B4-BE49-F238E27FC236}">
                  <a16:creationId xmlns:a16="http://schemas.microsoft.com/office/drawing/2014/main" id="{00000000-0008-0000-0300-0000E6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188</xdr:row>
          <xdr:rowOff>133350</xdr:rowOff>
        </xdr:from>
        <xdr:to>
          <xdr:col>0</xdr:col>
          <xdr:colOff>323850</xdr:colOff>
          <xdr:row>190</xdr:row>
          <xdr:rowOff>19050</xdr:rowOff>
        </xdr:to>
        <xdr:sp macro="" textlink="">
          <xdr:nvSpPr>
            <xdr:cNvPr id="11751" name="Check Box 1511" hidden="1">
              <a:extLst>
                <a:ext uri="{63B3BB69-23CF-44E3-9099-C40C66FF867C}">
                  <a14:compatExt spid="_x0000_s11751"/>
                </a:ext>
                <a:ext uri="{FF2B5EF4-FFF2-40B4-BE49-F238E27FC236}">
                  <a16:creationId xmlns:a16="http://schemas.microsoft.com/office/drawing/2014/main" id="{00000000-0008-0000-0300-0000E7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11752" name="Check Box 1512" hidden="1">
              <a:extLst>
                <a:ext uri="{63B3BB69-23CF-44E3-9099-C40C66FF867C}">
                  <a14:compatExt spid="_x0000_s11752"/>
                </a:ext>
                <a:ext uri="{FF2B5EF4-FFF2-40B4-BE49-F238E27FC236}">
                  <a16:creationId xmlns:a16="http://schemas.microsoft.com/office/drawing/2014/main" id="{00000000-0008-0000-0300-0000E8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11753" name="Check Box 1513" hidden="1">
              <a:extLst>
                <a:ext uri="{63B3BB69-23CF-44E3-9099-C40C66FF867C}">
                  <a14:compatExt spid="_x0000_s11753"/>
                </a:ext>
                <a:ext uri="{FF2B5EF4-FFF2-40B4-BE49-F238E27FC236}">
                  <a16:creationId xmlns:a16="http://schemas.microsoft.com/office/drawing/2014/main" id="{00000000-0008-0000-0300-0000E9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11754" name="Check Box 1514" hidden="1">
              <a:extLst>
                <a:ext uri="{63B3BB69-23CF-44E3-9099-C40C66FF867C}">
                  <a14:compatExt spid="_x0000_s11754"/>
                </a:ext>
                <a:ext uri="{FF2B5EF4-FFF2-40B4-BE49-F238E27FC236}">
                  <a16:creationId xmlns:a16="http://schemas.microsoft.com/office/drawing/2014/main" id="{00000000-0008-0000-0300-0000EA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11755" name="Check Box 1515" hidden="1">
              <a:extLst>
                <a:ext uri="{63B3BB69-23CF-44E3-9099-C40C66FF867C}">
                  <a14:compatExt spid="_x0000_s11755"/>
                </a:ext>
                <a:ext uri="{FF2B5EF4-FFF2-40B4-BE49-F238E27FC236}">
                  <a16:creationId xmlns:a16="http://schemas.microsoft.com/office/drawing/2014/main" id="{00000000-0008-0000-0300-0000EB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11756" name="Check Box 1516" hidden="1">
              <a:extLst>
                <a:ext uri="{63B3BB69-23CF-44E3-9099-C40C66FF867C}">
                  <a14:compatExt spid="_x0000_s11756"/>
                </a:ext>
                <a:ext uri="{FF2B5EF4-FFF2-40B4-BE49-F238E27FC236}">
                  <a16:creationId xmlns:a16="http://schemas.microsoft.com/office/drawing/2014/main" id="{00000000-0008-0000-0300-0000EC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197</xdr:row>
          <xdr:rowOff>133350</xdr:rowOff>
        </xdr:from>
        <xdr:to>
          <xdr:col>0</xdr:col>
          <xdr:colOff>323850</xdr:colOff>
          <xdr:row>199</xdr:row>
          <xdr:rowOff>19050</xdr:rowOff>
        </xdr:to>
        <xdr:sp macro="" textlink="">
          <xdr:nvSpPr>
            <xdr:cNvPr id="11757" name="Check Box 1517" hidden="1">
              <a:extLst>
                <a:ext uri="{63B3BB69-23CF-44E3-9099-C40C66FF867C}">
                  <a14:compatExt spid="_x0000_s11757"/>
                </a:ext>
                <a:ext uri="{FF2B5EF4-FFF2-40B4-BE49-F238E27FC236}">
                  <a16:creationId xmlns:a16="http://schemas.microsoft.com/office/drawing/2014/main" id="{00000000-0008-0000-0300-0000ED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182</xdr:row>
          <xdr:rowOff>152400</xdr:rowOff>
        </xdr:from>
        <xdr:to>
          <xdr:col>1</xdr:col>
          <xdr:colOff>133350</xdr:colOff>
          <xdr:row>184</xdr:row>
          <xdr:rowOff>57150</xdr:rowOff>
        </xdr:to>
        <xdr:sp macro="" textlink="">
          <xdr:nvSpPr>
            <xdr:cNvPr id="11758" name="Check Box 1518" hidden="1">
              <a:extLst>
                <a:ext uri="{63B3BB69-23CF-44E3-9099-C40C66FF867C}">
                  <a14:compatExt spid="_x0000_s11758"/>
                </a:ext>
                <a:ext uri="{FF2B5EF4-FFF2-40B4-BE49-F238E27FC236}">
                  <a16:creationId xmlns:a16="http://schemas.microsoft.com/office/drawing/2014/main" id="{00000000-0008-0000-0300-0000EE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183</xdr:row>
          <xdr:rowOff>133350</xdr:rowOff>
        </xdr:from>
        <xdr:to>
          <xdr:col>1</xdr:col>
          <xdr:colOff>114300</xdr:colOff>
          <xdr:row>185</xdr:row>
          <xdr:rowOff>38100</xdr:rowOff>
        </xdr:to>
        <xdr:sp macro="" textlink="">
          <xdr:nvSpPr>
            <xdr:cNvPr id="11759" name="Check Box 1519" hidden="1">
              <a:extLst>
                <a:ext uri="{63B3BB69-23CF-44E3-9099-C40C66FF867C}">
                  <a14:compatExt spid="_x0000_s11759"/>
                </a:ext>
                <a:ext uri="{FF2B5EF4-FFF2-40B4-BE49-F238E27FC236}">
                  <a16:creationId xmlns:a16="http://schemas.microsoft.com/office/drawing/2014/main" id="{00000000-0008-0000-0300-0000EF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183</xdr:row>
          <xdr:rowOff>0</xdr:rowOff>
        </xdr:from>
        <xdr:to>
          <xdr:col>4</xdr:col>
          <xdr:colOff>114300</xdr:colOff>
          <xdr:row>184</xdr:row>
          <xdr:rowOff>57150</xdr:rowOff>
        </xdr:to>
        <xdr:sp macro="" textlink="">
          <xdr:nvSpPr>
            <xdr:cNvPr id="11760" name="Check Box 1520" hidden="1">
              <a:extLst>
                <a:ext uri="{63B3BB69-23CF-44E3-9099-C40C66FF867C}">
                  <a14:compatExt spid="_x0000_s11760"/>
                </a:ext>
                <a:ext uri="{FF2B5EF4-FFF2-40B4-BE49-F238E27FC236}">
                  <a16:creationId xmlns:a16="http://schemas.microsoft.com/office/drawing/2014/main" id="{00000000-0008-0000-0300-0000F0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11761" name="Check Box 1521" hidden="1">
              <a:extLst>
                <a:ext uri="{63B3BB69-23CF-44E3-9099-C40C66FF867C}">
                  <a14:compatExt spid="_x0000_s11761"/>
                </a:ext>
                <a:ext uri="{FF2B5EF4-FFF2-40B4-BE49-F238E27FC236}">
                  <a16:creationId xmlns:a16="http://schemas.microsoft.com/office/drawing/2014/main" id="{00000000-0008-0000-0300-0000F1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188</xdr:row>
          <xdr:rowOff>133350</xdr:rowOff>
        </xdr:from>
        <xdr:to>
          <xdr:col>0</xdr:col>
          <xdr:colOff>323850</xdr:colOff>
          <xdr:row>190</xdr:row>
          <xdr:rowOff>19050</xdr:rowOff>
        </xdr:to>
        <xdr:sp macro="" textlink="">
          <xdr:nvSpPr>
            <xdr:cNvPr id="11762" name="Check Box 1522" hidden="1">
              <a:extLst>
                <a:ext uri="{63B3BB69-23CF-44E3-9099-C40C66FF867C}">
                  <a14:compatExt spid="_x0000_s11762"/>
                </a:ext>
                <a:ext uri="{FF2B5EF4-FFF2-40B4-BE49-F238E27FC236}">
                  <a16:creationId xmlns:a16="http://schemas.microsoft.com/office/drawing/2014/main" id="{00000000-0008-0000-0300-0000F2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11763" name="Check Box 1523" hidden="1">
              <a:extLst>
                <a:ext uri="{63B3BB69-23CF-44E3-9099-C40C66FF867C}">
                  <a14:compatExt spid="_x0000_s11763"/>
                </a:ext>
                <a:ext uri="{FF2B5EF4-FFF2-40B4-BE49-F238E27FC236}">
                  <a16:creationId xmlns:a16="http://schemas.microsoft.com/office/drawing/2014/main" id="{00000000-0008-0000-0300-0000F3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11764" name="Check Box 1524" hidden="1">
              <a:extLst>
                <a:ext uri="{63B3BB69-23CF-44E3-9099-C40C66FF867C}">
                  <a14:compatExt spid="_x0000_s11764"/>
                </a:ext>
                <a:ext uri="{FF2B5EF4-FFF2-40B4-BE49-F238E27FC236}">
                  <a16:creationId xmlns:a16="http://schemas.microsoft.com/office/drawing/2014/main" id="{00000000-0008-0000-0300-0000F4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11765" name="Check Box 1525" hidden="1">
              <a:extLst>
                <a:ext uri="{63B3BB69-23CF-44E3-9099-C40C66FF867C}">
                  <a14:compatExt spid="_x0000_s11765"/>
                </a:ext>
                <a:ext uri="{FF2B5EF4-FFF2-40B4-BE49-F238E27FC236}">
                  <a16:creationId xmlns:a16="http://schemas.microsoft.com/office/drawing/2014/main" id="{00000000-0008-0000-0300-0000F5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11766" name="Check Box 1526" hidden="1">
              <a:extLst>
                <a:ext uri="{63B3BB69-23CF-44E3-9099-C40C66FF867C}">
                  <a14:compatExt spid="_x0000_s11766"/>
                </a:ext>
                <a:ext uri="{FF2B5EF4-FFF2-40B4-BE49-F238E27FC236}">
                  <a16:creationId xmlns:a16="http://schemas.microsoft.com/office/drawing/2014/main" id="{00000000-0008-0000-0300-0000F6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11767" name="Check Box 1527" hidden="1">
              <a:extLst>
                <a:ext uri="{63B3BB69-23CF-44E3-9099-C40C66FF867C}">
                  <a14:compatExt spid="_x0000_s11767"/>
                </a:ext>
                <a:ext uri="{FF2B5EF4-FFF2-40B4-BE49-F238E27FC236}">
                  <a16:creationId xmlns:a16="http://schemas.microsoft.com/office/drawing/2014/main" id="{00000000-0008-0000-0300-0000F7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197</xdr:row>
          <xdr:rowOff>133350</xdr:rowOff>
        </xdr:from>
        <xdr:to>
          <xdr:col>0</xdr:col>
          <xdr:colOff>323850</xdr:colOff>
          <xdr:row>199</xdr:row>
          <xdr:rowOff>19050</xdr:rowOff>
        </xdr:to>
        <xdr:sp macro="" textlink="">
          <xdr:nvSpPr>
            <xdr:cNvPr id="11768" name="Check Box 1528" hidden="1">
              <a:extLst>
                <a:ext uri="{63B3BB69-23CF-44E3-9099-C40C66FF867C}">
                  <a14:compatExt spid="_x0000_s11768"/>
                </a:ext>
                <a:ext uri="{FF2B5EF4-FFF2-40B4-BE49-F238E27FC236}">
                  <a16:creationId xmlns:a16="http://schemas.microsoft.com/office/drawing/2014/main" id="{00000000-0008-0000-0300-0000F8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182</xdr:row>
          <xdr:rowOff>152400</xdr:rowOff>
        </xdr:from>
        <xdr:to>
          <xdr:col>1</xdr:col>
          <xdr:colOff>133350</xdr:colOff>
          <xdr:row>184</xdr:row>
          <xdr:rowOff>57150</xdr:rowOff>
        </xdr:to>
        <xdr:sp macro="" textlink="">
          <xdr:nvSpPr>
            <xdr:cNvPr id="11769" name="Check Box 1529" hidden="1">
              <a:extLst>
                <a:ext uri="{63B3BB69-23CF-44E3-9099-C40C66FF867C}">
                  <a14:compatExt spid="_x0000_s11769"/>
                </a:ext>
                <a:ext uri="{FF2B5EF4-FFF2-40B4-BE49-F238E27FC236}">
                  <a16:creationId xmlns:a16="http://schemas.microsoft.com/office/drawing/2014/main" id="{00000000-0008-0000-0300-0000F9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183</xdr:row>
          <xdr:rowOff>133350</xdr:rowOff>
        </xdr:from>
        <xdr:to>
          <xdr:col>1</xdr:col>
          <xdr:colOff>114300</xdr:colOff>
          <xdr:row>185</xdr:row>
          <xdr:rowOff>38100</xdr:rowOff>
        </xdr:to>
        <xdr:sp macro="" textlink="">
          <xdr:nvSpPr>
            <xdr:cNvPr id="11770" name="Check Box 1530" hidden="1">
              <a:extLst>
                <a:ext uri="{63B3BB69-23CF-44E3-9099-C40C66FF867C}">
                  <a14:compatExt spid="_x0000_s11770"/>
                </a:ext>
                <a:ext uri="{FF2B5EF4-FFF2-40B4-BE49-F238E27FC236}">
                  <a16:creationId xmlns:a16="http://schemas.microsoft.com/office/drawing/2014/main" id="{00000000-0008-0000-0300-0000FA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183</xdr:row>
          <xdr:rowOff>0</xdr:rowOff>
        </xdr:from>
        <xdr:to>
          <xdr:col>4</xdr:col>
          <xdr:colOff>114300</xdr:colOff>
          <xdr:row>184</xdr:row>
          <xdr:rowOff>57150</xdr:rowOff>
        </xdr:to>
        <xdr:sp macro="" textlink="">
          <xdr:nvSpPr>
            <xdr:cNvPr id="11771" name="Check Box 1531" hidden="1">
              <a:extLst>
                <a:ext uri="{63B3BB69-23CF-44E3-9099-C40C66FF867C}">
                  <a14:compatExt spid="_x0000_s11771"/>
                </a:ext>
                <a:ext uri="{FF2B5EF4-FFF2-40B4-BE49-F238E27FC236}">
                  <a16:creationId xmlns:a16="http://schemas.microsoft.com/office/drawing/2014/main" id="{00000000-0008-0000-0300-0000FB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11772" name="Check Box 1532" hidden="1">
              <a:extLst>
                <a:ext uri="{63B3BB69-23CF-44E3-9099-C40C66FF867C}">
                  <a14:compatExt spid="_x0000_s11772"/>
                </a:ext>
                <a:ext uri="{FF2B5EF4-FFF2-40B4-BE49-F238E27FC236}">
                  <a16:creationId xmlns:a16="http://schemas.microsoft.com/office/drawing/2014/main" id="{00000000-0008-0000-0300-0000FC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188</xdr:row>
          <xdr:rowOff>133350</xdr:rowOff>
        </xdr:from>
        <xdr:to>
          <xdr:col>0</xdr:col>
          <xdr:colOff>323850</xdr:colOff>
          <xdr:row>190</xdr:row>
          <xdr:rowOff>19050</xdr:rowOff>
        </xdr:to>
        <xdr:sp macro="" textlink="">
          <xdr:nvSpPr>
            <xdr:cNvPr id="11773" name="Check Box 1533" hidden="1">
              <a:extLst>
                <a:ext uri="{63B3BB69-23CF-44E3-9099-C40C66FF867C}">
                  <a14:compatExt spid="_x0000_s11773"/>
                </a:ext>
                <a:ext uri="{FF2B5EF4-FFF2-40B4-BE49-F238E27FC236}">
                  <a16:creationId xmlns:a16="http://schemas.microsoft.com/office/drawing/2014/main" id="{00000000-0008-0000-0300-0000FD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11774" name="Check Box 1534" hidden="1">
              <a:extLst>
                <a:ext uri="{63B3BB69-23CF-44E3-9099-C40C66FF867C}">
                  <a14:compatExt spid="_x0000_s11774"/>
                </a:ext>
                <a:ext uri="{FF2B5EF4-FFF2-40B4-BE49-F238E27FC236}">
                  <a16:creationId xmlns:a16="http://schemas.microsoft.com/office/drawing/2014/main" id="{00000000-0008-0000-0300-0000FE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11775" name="Check Box 1535" hidden="1">
              <a:extLst>
                <a:ext uri="{63B3BB69-23CF-44E3-9099-C40C66FF867C}">
                  <a14:compatExt spid="_x0000_s11775"/>
                </a:ext>
                <a:ext uri="{FF2B5EF4-FFF2-40B4-BE49-F238E27FC236}">
                  <a16:creationId xmlns:a16="http://schemas.microsoft.com/office/drawing/2014/main" id="{00000000-0008-0000-0300-0000FF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11776" name="Check Box 1536" hidden="1">
              <a:extLst>
                <a:ext uri="{63B3BB69-23CF-44E3-9099-C40C66FF867C}">
                  <a14:compatExt spid="_x0000_s11776"/>
                </a:ext>
                <a:ext uri="{FF2B5EF4-FFF2-40B4-BE49-F238E27FC236}">
                  <a16:creationId xmlns:a16="http://schemas.microsoft.com/office/drawing/2014/main" id="{00000000-0008-0000-0300-0000002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11777" name="Check Box 1537" hidden="1">
              <a:extLst>
                <a:ext uri="{63B3BB69-23CF-44E3-9099-C40C66FF867C}">
                  <a14:compatExt spid="_x0000_s11777"/>
                </a:ext>
                <a:ext uri="{FF2B5EF4-FFF2-40B4-BE49-F238E27FC236}">
                  <a16:creationId xmlns:a16="http://schemas.microsoft.com/office/drawing/2014/main" id="{00000000-0008-0000-0300-0000012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11778" name="Check Box 1538" hidden="1">
              <a:extLst>
                <a:ext uri="{63B3BB69-23CF-44E3-9099-C40C66FF867C}">
                  <a14:compatExt spid="_x0000_s11778"/>
                </a:ext>
                <a:ext uri="{FF2B5EF4-FFF2-40B4-BE49-F238E27FC236}">
                  <a16:creationId xmlns:a16="http://schemas.microsoft.com/office/drawing/2014/main" id="{00000000-0008-0000-0300-0000022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197</xdr:row>
          <xdr:rowOff>133350</xdr:rowOff>
        </xdr:from>
        <xdr:to>
          <xdr:col>0</xdr:col>
          <xdr:colOff>323850</xdr:colOff>
          <xdr:row>199</xdr:row>
          <xdr:rowOff>19050</xdr:rowOff>
        </xdr:to>
        <xdr:sp macro="" textlink="">
          <xdr:nvSpPr>
            <xdr:cNvPr id="11779" name="Check Box 1539" hidden="1">
              <a:extLst>
                <a:ext uri="{63B3BB69-23CF-44E3-9099-C40C66FF867C}">
                  <a14:compatExt spid="_x0000_s11779"/>
                </a:ext>
                <a:ext uri="{FF2B5EF4-FFF2-40B4-BE49-F238E27FC236}">
                  <a16:creationId xmlns:a16="http://schemas.microsoft.com/office/drawing/2014/main" id="{00000000-0008-0000-0300-0000032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182</xdr:row>
          <xdr:rowOff>152400</xdr:rowOff>
        </xdr:from>
        <xdr:to>
          <xdr:col>1</xdr:col>
          <xdr:colOff>133350</xdr:colOff>
          <xdr:row>184</xdr:row>
          <xdr:rowOff>57150</xdr:rowOff>
        </xdr:to>
        <xdr:sp macro="" textlink="">
          <xdr:nvSpPr>
            <xdr:cNvPr id="11780" name="Check Box 1540" hidden="1">
              <a:extLst>
                <a:ext uri="{63B3BB69-23CF-44E3-9099-C40C66FF867C}">
                  <a14:compatExt spid="_x0000_s11780"/>
                </a:ext>
                <a:ext uri="{FF2B5EF4-FFF2-40B4-BE49-F238E27FC236}">
                  <a16:creationId xmlns:a16="http://schemas.microsoft.com/office/drawing/2014/main" id="{00000000-0008-0000-0300-0000042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183</xdr:row>
          <xdr:rowOff>133350</xdr:rowOff>
        </xdr:from>
        <xdr:to>
          <xdr:col>1</xdr:col>
          <xdr:colOff>114300</xdr:colOff>
          <xdr:row>185</xdr:row>
          <xdr:rowOff>38100</xdr:rowOff>
        </xdr:to>
        <xdr:sp macro="" textlink="">
          <xdr:nvSpPr>
            <xdr:cNvPr id="11781" name="Check Box 1541" hidden="1">
              <a:extLst>
                <a:ext uri="{63B3BB69-23CF-44E3-9099-C40C66FF867C}">
                  <a14:compatExt spid="_x0000_s11781"/>
                </a:ext>
                <a:ext uri="{FF2B5EF4-FFF2-40B4-BE49-F238E27FC236}">
                  <a16:creationId xmlns:a16="http://schemas.microsoft.com/office/drawing/2014/main" id="{00000000-0008-0000-0300-0000052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183</xdr:row>
          <xdr:rowOff>0</xdr:rowOff>
        </xdr:from>
        <xdr:to>
          <xdr:col>4</xdr:col>
          <xdr:colOff>114300</xdr:colOff>
          <xdr:row>184</xdr:row>
          <xdr:rowOff>57150</xdr:rowOff>
        </xdr:to>
        <xdr:sp macro="" textlink="">
          <xdr:nvSpPr>
            <xdr:cNvPr id="11782" name="Check Box 1542" hidden="1">
              <a:extLst>
                <a:ext uri="{63B3BB69-23CF-44E3-9099-C40C66FF867C}">
                  <a14:compatExt spid="_x0000_s11782"/>
                </a:ext>
                <a:ext uri="{FF2B5EF4-FFF2-40B4-BE49-F238E27FC236}">
                  <a16:creationId xmlns:a16="http://schemas.microsoft.com/office/drawing/2014/main" id="{00000000-0008-0000-0300-0000062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11783" name="Check Box 1543" hidden="1">
              <a:extLst>
                <a:ext uri="{63B3BB69-23CF-44E3-9099-C40C66FF867C}">
                  <a14:compatExt spid="_x0000_s11783"/>
                </a:ext>
                <a:ext uri="{FF2B5EF4-FFF2-40B4-BE49-F238E27FC236}">
                  <a16:creationId xmlns:a16="http://schemas.microsoft.com/office/drawing/2014/main" id="{00000000-0008-0000-0300-0000072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188</xdr:row>
          <xdr:rowOff>133350</xdr:rowOff>
        </xdr:from>
        <xdr:to>
          <xdr:col>0</xdr:col>
          <xdr:colOff>323850</xdr:colOff>
          <xdr:row>190</xdr:row>
          <xdr:rowOff>19050</xdr:rowOff>
        </xdr:to>
        <xdr:sp macro="" textlink="">
          <xdr:nvSpPr>
            <xdr:cNvPr id="11784" name="Check Box 1544" hidden="1">
              <a:extLst>
                <a:ext uri="{63B3BB69-23CF-44E3-9099-C40C66FF867C}">
                  <a14:compatExt spid="_x0000_s11784"/>
                </a:ext>
                <a:ext uri="{FF2B5EF4-FFF2-40B4-BE49-F238E27FC236}">
                  <a16:creationId xmlns:a16="http://schemas.microsoft.com/office/drawing/2014/main" id="{00000000-0008-0000-0300-0000082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11785" name="Check Box 1545" hidden="1">
              <a:extLst>
                <a:ext uri="{63B3BB69-23CF-44E3-9099-C40C66FF867C}">
                  <a14:compatExt spid="_x0000_s11785"/>
                </a:ext>
                <a:ext uri="{FF2B5EF4-FFF2-40B4-BE49-F238E27FC236}">
                  <a16:creationId xmlns:a16="http://schemas.microsoft.com/office/drawing/2014/main" id="{00000000-0008-0000-0300-0000092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11786" name="Check Box 1546" hidden="1">
              <a:extLst>
                <a:ext uri="{63B3BB69-23CF-44E3-9099-C40C66FF867C}">
                  <a14:compatExt spid="_x0000_s11786"/>
                </a:ext>
                <a:ext uri="{FF2B5EF4-FFF2-40B4-BE49-F238E27FC236}">
                  <a16:creationId xmlns:a16="http://schemas.microsoft.com/office/drawing/2014/main" id="{00000000-0008-0000-0300-00000A2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11787" name="Check Box 1547" hidden="1">
              <a:extLst>
                <a:ext uri="{63B3BB69-23CF-44E3-9099-C40C66FF867C}">
                  <a14:compatExt spid="_x0000_s11787"/>
                </a:ext>
                <a:ext uri="{FF2B5EF4-FFF2-40B4-BE49-F238E27FC236}">
                  <a16:creationId xmlns:a16="http://schemas.microsoft.com/office/drawing/2014/main" id="{00000000-0008-0000-0300-00000B2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11788" name="Check Box 1548" hidden="1">
              <a:extLst>
                <a:ext uri="{63B3BB69-23CF-44E3-9099-C40C66FF867C}">
                  <a14:compatExt spid="_x0000_s11788"/>
                </a:ext>
                <a:ext uri="{FF2B5EF4-FFF2-40B4-BE49-F238E27FC236}">
                  <a16:creationId xmlns:a16="http://schemas.microsoft.com/office/drawing/2014/main" id="{00000000-0008-0000-0300-00000C2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11789" name="Check Box 1549" hidden="1">
              <a:extLst>
                <a:ext uri="{63B3BB69-23CF-44E3-9099-C40C66FF867C}">
                  <a14:compatExt spid="_x0000_s11789"/>
                </a:ext>
                <a:ext uri="{FF2B5EF4-FFF2-40B4-BE49-F238E27FC236}">
                  <a16:creationId xmlns:a16="http://schemas.microsoft.com/office/drawing/2014/main" id="{00000000-0008-0000-0300-00000D2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197</xdr:row>
          <xdr:rowOff>133350</xdr:rowOff>
        </xdr:from>
        <xdr:to>
          <xdr:col>0</xdr:col>
          <xdr:colOff>323850</xdr:colOff>
          <xdr:row>199</xdr:row>
          <xdr:rowOff>19050</xdr:rowOff>
        </xdr:to>
        <xdr:sp macro="" textlink="">
          <xdr:nvSpPr>
            <xdr:cNvPr id="11790" name="Check Box 1550" hidden="1">
              <a:extLst>
                <a:ext uri="{63B3BB69-23CF-44E3-9099-C40C66FF867C}">
                  <a14:compatExt spid="_x0000_s11790"/>
                </a:ext>
                <a:ext uri="{FF2B5EF4-FFF2-40B4-BE49-F238E27FC236}">
                  <a16:creationId xmlns:a16="http://schemas.microsoft.com/office/drawing/2014/main" id="{00000000-0008-0000-0300-00000E2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182</xdr:row>
          <xdr:rowOff>152400</xdr:rowOff>
        </xdr:from>
        <xdr:to>
          <xdr:col>1</xdr:col>
          <xdr:colOff>133350</xdr:colOff>
          <xdr:row>184</xdr:row>
          <xdr:rowOff>57150</xdr:rowOff>
        </xdr:to>
        <xdr:sp macro="" textlink="">
          <xdr:nvSpPr>
            <xdr:cNvPr id="11791" name="Check Box 1" hidden="1">
              <a:extLst>
                <a:ext uri="{63B3BB69-23CF-44E3-9099-C40C66FF867C}">
                  <a14:compatExt spid="_x0000_s11791"/>
                </a:ext>
                <a:ext uri="{FF2B5EF4-FFF2-40B4-BE49-F238E27FC236}">
                  <a16:creationId xmlns:a16="http://schemas.microsoft.com/office/drawing/2014/main" id="{00000000-0008-0000-0300-00000F2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183</xdr:row>
          <xdr:rowOff>133350</xdr:rowOff>
        </xdr:from>
        <xdr:to>
          <xdr:col>1</xdr:col>
          <xdr:colOff>114300</xdr:colOff>
          <xdr:row>185</xdr:row>
          <xdr:rowOff>38100</xdr:rowOff>
        </xdr:to>
        <xdr:sp macro="" textlink="">
          <xdr:nvSpPr>
            <xdr:cNvPr id="11792" name="Check Box 2" hidden="1">
              <a:extLst>
                <a:ext uri="{63B3BB69-23CF-44E3-9099-C40C66FF867C}">
                  <a14:compatExt spid="_x0000_s11792"/>
                </a:ext>
                <a:ext uri="{FF2B5EF4-FFF2-40B4-BE49-F238E27FC236}">
                  <a16:creationId xmlns:a16="http://schemas.microsoft.com/office/drawing/2014/main" id="{00000000-0008-0000-0300-0000102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183</xdr:row>
          <xdr:rowOff>0</xdr:rowOff>
        </xdr:from>
        <xdr:to>
          <xdr:col>4</xdr:col>
          <xdr:colOff>114300</xdr:colOff>
          <xdr:row>184</xdr:row>
          <xdr:rowOff>57150</xdr:rowOff>
        </xdr:to>
        <xdr:sp macro="" textlink="">
          <xdr:nvSpPr>
            <xdr:cNvPr id="11793" name="Check Box 3" hidden="1">
              <a:extLst>
                <a:ext uri="{63B3BB69-23CF-44E3-9099-C40C66FF867C}">
                  <a14:compatExt spid="_x0000_s11793"/>
                </a:ext>
                <a:ext uri="{FF2B5EF4-FFF2-40B4-BE49-F238E27FC236}">
                  <a16:creationId xmlns:a16="http://schemas.microsoft.com/office/drawing/2014/main" id="{00000000-0008-0000-0300-0000112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11794" name="Check Box 4" hidden="1">
              <a:extLst>
                <a:ext uri="{63B3BB69-23CF-44E3-9099-C40C66FF867C}">
                  <a14:compatExt spid="_x0000_s11794"/>
                </a:ext>
                <a:ext uri="{FF2B5EF4-FFF2-40B4-BE49-F238E27FC236}">
                  <a16:creationId xmlns:a16="http://schemas.microsoft.com/office/drawing/2014/main" id="{00000000-0008-0000-0300-0000122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188</xdr:row>
          <xdr:rowOff>133350</xdr:rowOff>
        </xdr:from>
        <xdr:to>
          <xdr:col>0</xdr:col>
          <xdr:colOff>323850</xdr:colOff>
          <xdr:row>190</xdr:row>
          <xdr:rowOff>19050</xdr:rowOff>
        </xdr:to>
        <xdr:sp macro="" textlink="">
          <xdr:nvSpPr>
            <xdr:cNvPr id="11795" name="Check Box 5" hidden="1">
              <a:extLst>
                <a:ext uri="{63B3BB69-23CF-44E3-9099-C40C66FF867C}">
                  <a14:compatExt spid="_x0000_s11795"/>
                </a:ext>
                <a:ext uri="{FF2B5EF4-FFF2-40B4-BE49-F238E27FC236}">
                  <a16:creationId xmlns:a16="http://schemas.microsoft.com/office/drawing/2014/main" id="{00000000-0008-0000-0300-0000132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11796" name="Check Box 20" hidden="1">
              <a:extLst>
                <a:ext uri="{63B3BB69-23CF-44E3-9099-C40C66FF867C}">
                  <a14:compatExt spid="_x0000_s11796"/>
                </a:ext>
                <a:ext uri="{FF2B5EF4-FFF2-40B4-BE49-F238E27FC236}">
                  <a16:creationId xmlns:a16="http://schemas.microsoft.com/office/drawing/2014/main" id="{00000000-0008-0000-0300-0000142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187</xdr:row>
          <xdr:rowOff>133350</xdr:rowOff>
        </xdr:from>
        <xdr:to>
          <xdr:col>0</xdr:col>
          <xdr:colOff>323850</xdr:colOff>
          <xdr:row>189</xdr:row>
          <xdr:rowOff>19050</xdr:rowOff>
        </xdr:to>
        <xdr:sp macro="" textlink="">
          <xdr:nvSpPr>
            <xdr:cNvPr id="11797" name="Check Box 21" hidden="1">
              <a:extLst>
                <a:ext uri="{63B3BB69-23CF-44E3-9099-C40C66FF867C}">
                  <a14:compatExt spid="_x0000_s11797"/>
                </a:ext>
                <a:ext uri="{FF2B5EF4-FFF2-40B4-BE49-F238E27FC236}">
                  <a16:creationId xmlns:a16="http://schemas.microsoft.com/office/drawing/2014/main" id="{00000000-0008-0000-0300-0000152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11798" name="Check Box 22" hidden="1">
              <a:extLst>
                <a:ext uri="{63B3BB69-23CF-44E3-9099-C40C66FF867C}">
                  <a14:compatExt spid="_x0000_s11798"/>
                </a:ext>
                <a:ext uri="{FF2B5EF4-FFF2-40B4-BE49-F238E27FC236}">
                  <a16:creationId xmlns:a16="http://schemas.microsoft.com/office/drawing/2014/main" id="{00000000-0008-0000-0300-0000162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11799" name="Check Box 23" hidden="1">
              <a:extLst>
                <a:ext uri="{63B3BB69-23CF-44E3-9099-C40C66FF867C}">
                  <a14:compatExt spid="_x0000_s11799"/>
                </a:ext>
                <a:ext uri="{FF2B5EF4-FFF2-40B4-BE49-F238E27FC236}">
                  <a16:creationId xmlns:a16="http://schemas.microsoft.com/office/drawing/2014/main" id="{00000000-0008-0000-0300-0000172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186</xdr:row>
          <xdr:rowOff>133350</xdr:rowOff>
        </xdr:from>
        <xdr:to>
          <xdr:col>0</xdr:col>
          <xdr:colOff>323850</xdr:colOff>
          <xdr:row>188</xdr:row>
          <xdr:rowOff>19050</xdr:rowOff>
        </xdr:to>
        <xdr:sp macro="" textlink="">
          <xdr:nvSpPr>
            <xdr:cNvPr id="11800" name="Check Box 24" hidden="1">
              <a:extLst>
                <a:ext uri="{63B3BB69-23CF-44E3-9099-C40C66FF867C}">
                  <a14:compatExt spid="_x0000_s11800"/>
                </a:ext>
                <a:ext uri="{FF2B5EF4-FFF2-40B4-BE49-F238E27FC236}">
                  <a16:creationId xmlns:a16="http://schemas.microsoft.com/office/drawing/2014/main" id="{00000000-0008-0000-0300-0000182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197</xdr:row>
          <xdr:rowOff>133350</xdr:rowOff>
        </xdr:from>
        <xdr:to>
          <xdr:col>0</xdr:col>
          <xdr:colOff>323850</xdr:colOff>
          <xdr:row>199</xdr:row>
          <xdr:rowOff>19050</xdr:rowOff>
        </xdr:to>
        <xdr:sp macro="" textlink="">
          <xdr:nvSpPr>
            <xdr:cNvPr id="11801" name="Check Box 177" hidden="1">
              <a:extLst>
                <a:ext uri="{63B3BB69-23CF-44E3-9099-C40C66FF867C}">
                  <a14:compatExt spid="_x0000_s11801"/>
                </a:ext>
                <a:ext uri="{FF2B5EF4-FFF2-40B4-BE49-F238E27FC236}">
                  <a16:creationId xmlns:a16="http://schemas.microsoft.com/office/drawing/2014/main" id="{00000000-0008-0000-0300-0000192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1009650</xdr:colOff>
          <xdr:row>8</xdr:row>
          <xdr:rowOff>285750</xdr:rowOff>
        </xdr:from>
        <xdr:to>
          <xdr:col>1</xdr:col>
          <xdr:colOff>1314450</xdr:colOff>
          <xdr:row>9</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9</xdr:row>
          <xdr:rowOff>95250</xdr:rowOff>
        </xdr:from>
        <xdr:to>
          <xdr:col>1</xdr:col>
          <xdr:colOff>1314450</xdr:colOff>
          <xdr:row>9</xdr:row>
          <xdr:rowOff>323850</xdr:rowOff>
        </xdr:to>
        <xdr:sp macro="" textlink="">
          <xdr:nvSpPr>
            <xdr:cNvPr id="5122" name="Check Box 3"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20</xdr:row>
          <xdr:rowOff>285750</xdr:rowOff>
        </xdr:from>
        <xdr:to>
          <xdr:col>1</xdr:col>
          <xdr:colOff>1314450</xdr:colOff>
          <xdr:row>21</xdr:row>
          <xdr:rowOff>0</xdr:rowOff>
        </xdr:to>
        <xdr:sp macro="" textlink="">
          <xdr:nvSpPr>
            <xdr:cNvPr id="5123" name="Check Box 5"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21</xdr:row>
          <xdr:rowOff>95250</xdr:rowOff>
        </xdr:from>
        <xdr:to>
          <xdr:col>1</xdr:col>
          <xdr:colOff>1314450</xdr:colOff>
          <xdr:row>21</xdr:row>
          <xdr:rowOff>323850</xdr:rowOff>
        </xdr:to>
        <xdr:sp macro="" textlink="">
          <xdr:nvSpPr>
            <xdr:cNvPr id="5124" name="Check Box 6"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32</xdr:row>
          <xdr:rowOff>285750</xdr:rowOff>
        </xdr:from>
        <xdr:to>
          <xdr:col>1</xdr:col>
          <xdr:colOff>1314450</xdr:colOff>
          <xdr:row>33</xdr:row>
          <xdr:rowOff>0</xdr:rowOff>
        </xdr:to>
        <xdr:sp macro="" textlink="">
          <xdr:nvSpPr>
            <xdr:cNvPr id="5125" name="Check Box 8"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33</xdr:row>
          <xdr:rowOff>95250</xdr:rowOff>
        </xdr:from>
        <xdr:to>
          <xdr:col>1</xdr:col>
          <xdr:colOff>1314450</xdr:colOff>
          <xdr:row>33</xdr:row>
          <xdr:rowOff>323850</xdr:rowOff>
        </xdr:to>
        <xdr:sp macro="" textlink="">
          <xdr:nvSpPr>
            <xdr:cNvPr id="5126" name="Check Box 9" hidden="1">
              <a:extLst>
                <a:ext uri="{63B3BB69-23CF-44E3-9099-C40C66FF867C}">
                  <a14:compatExt spid="_x0000_s5126"/>
                </a:ext>
                <a:ext uri="{FF2B5EF4-FFF2-40B4-BE49-F238E27FC236}">
                  <a16:creationId xmlns:a16="http://schemas.microsoft.com/office/drawing/2014/main" id="{00000000-0008-0000-0400-00000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44</xdr:row>
          <xdr:rowOff>285750</xdr:rowOff>
        </xdr:from>
        <xdr:to>
          <xdr:col>1</xdr:col>
          <xdr:colOff>1314450</xdr:colOff>
          <xdr:row>45</xdr:row>
          <xdr:rowOff>0</xdr:rowOff>
        </xdr:to>
        <xdr:sp macro="" textlink="">
          <xdr:nvSpPr>
            <xdr:cNvPr id="5127" name="Check Box 11" hidden="1">
              <a:extLst>
                <a:ext uri="{63B3BB69-23CF-44E3-9099-C40C66FF867C}">
                  <a14:compatExt spid="_x0000_s5127"/>
                </a:ext>
                <a:ext uri="{FF2B5EF4-FFF2-40B4-BE49-F238E27FC236}">
                  <a16:creationId xmlns:a16="http://schemas.microsoft.com/office/drawing/2014/main" id="{00000000-0008-0000-0400-00000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45</xdr:row>
          <xdr:rowOff>95250</xdr:rowOff>
        </xdr:from>
        <xdr:to>
          <xdr:col>1</xdr:col>
          <xdr:colOff>1314450</xdr:colOff>
          <xdr:row>45</xdr:row>
          <xdr:rowOff>323850</xdr:rowOff>
        </xdr:to>
        <xdr:sp macro="" textlink="">
          <xdr:nvSpPr>
            <xdr:cNvPr id="5128" name="Check Box 12" hidden="1">
              <a:extLst>
                <a:ext uri="{63B3BB69-23CF-44E3-9099-C40C66FF867C}">
                  <a14:compatExt spid="_x0000_s5128"/>
                </a:ext>
                <a:ext uri="{FF2B5EF4-FFF2-40B4-BE49-F238E27FC236}">
                  <a16:creationId xmlns:a16="http://schemas.microsoft.com/office/drawing/2014/main" id="{00000000-0008-0000-0400-00000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56</xdr:row>
          <xdr:rowOff>285750</xdr:rowOff>
        </xdr:from>
        <xdr:to>
          <xdr:col>1</xdr:col>
          <xdr:colOff>1314450</xdr:colOff>
          <xdr:row>57</xdr:row>
          <xdr:rowOff>0</xdr:rowOff>
        </xdr:to>
        <xdr:sp macro="" textlink="">
          <xdr:nvSpPr>
            <xdr:cNvPr id="5129" name="Check Box 14" hidden="1">
              <a:extLst>
                <a:ext uri="{63B3BB69-23CF-44E3-9099-C40C66FF867C}">
                  <a14:compatExt spid="_x0000_s5129"/>
                </a:ext>
                <a:ext uri="{FF2B5EF4-FFF2-40B4-BE49-F238E27FC236}">
                  <a16:creationId xmlns:a16="http://schemas.microsoft.com/office/drawing/2014/main" id="{00000000-0008-0000-0400-00000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57</xdr:row>
          <xdr:rowOff>95250</xdr:rowOff>
        </xdr:from>
        <xdr:to>
          <xdr:col>1</xdr:col>
          <xdr:colOff>1314450</xdr:colOff>
          <xdr:row>57</xdr:row>
          <xdr:rowOff>323850</xdr:rowOff>
        </xdr:to>
        <xdr:sp macro="" textlink="">
          <xdr:nvSpPr>
            <xdr:cNvPr id="5130" name="Check Box 15" hidden="1">
              <a:extLst>
                <a:ext uri="{63B3BB69-23CF-44E3-9099-C40C66FF867C}">
                  <a14:compatExt spid="_x0000_s5130"/>
                </a:ext>
                <a:ext uri="{FF2B5EF4-FFF2-40B4-BE49-F238E27FC236}">
                  <a16:creationId xmlns:a16="http://schemas.microsoft.com/office/drawing/2014/main" id="{00000000-0008-0000-0400-00000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68</xdr:row>
          <xdr:rowOff>285750</xdr:rowOff>
        </xdr:from>
        <xdr:to>
          <xdr:col>1</xdr:col>
          <xdr:colOff>1314450</xdr:colOff>
          <xdr:row>69</xdr:row>
          <xdr:rowOff>0</xdr:rowOff>
        </xdr:to>
        <xdr:sp macro="" textlink="">
          <xdr:nvSpPr>
            <xdr:cNvPr id="5131" name="Check Box 17" hidden="1">
              <a:extLst>
                <a:ext uri="{63B3BB69-23CF-44E3-9099-C40C66FF867C}">
                  <a14:compatExt spid="_x0000_s5131"/>
                </a:ext>
                <a:ext uri="{FF2B5EF4-FFF2-40B4-BE49-F238E27FC236}">
                  <a16:creationId xmlns:a16="http://schemas.microsoft.com/office/drawing/2014/main" id="{00000000-0008-0000-0400-00000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69</xdr:row>
          <xdr:rowOff>95250</xdr:rowOff>
        </xdr:from>
        <xdr:to>
          <xdr:col>1</xdr:col>
          <xdr:colOff>1314450</xdr:colOff>
          <xdr:row>69</xdr:row>
          <xdr:rowOff>323850</xdr:rowOff>
        </xdr:to>
        <xdr:sp macro="" textlink="">
          <xdr:nvSpPr>
            <xdr:cNvPr id="5132" name="Check Box 18" hidden="1">
              <a:extLst>
                <a:ext uri="{63B3BB69-23CF-44E3-9099-C40C66FF867C}">
                  <a14:compatExt spid="_x0000_s5132"/>
                </a:ext>
                <a:ext uri="{FF2B5EF4-FFF2-40B4-BE49-F238E27FC236}">
                  <a16:creationId xmlns:a16="http://schemas.microsoft.com/office/drawing/2014/main" id="{00000000-0008-0000-0400-00000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80</xdr:row>
          <xdr:rowOff>285750</xdr:rowOff>
        </xdr:from>
        <xdr:to>
          <xdr:col>1</xdr:col>
          <xdr:colOff>1314450</xdr:colOff>
          <xdr:row>81</xdr:row>
          <xdr:rowOff>0</xdr:rowOff>
        </xdr:to>
        <xdr:sp macro="" textlink="">
          <xdr:nvSpPr>
            <xdr:cNvPr id="5133" name="Check Box 20" hidden="1">
              <a:extLst>
                <a:ext uri="{63B3BB69-23CF-44E3-9099-C40C66FF867C}">
                  <a14:compatExt spid="_x0000_s5133"/>
                </a:ext>
                <a:ext uri="{FF2B5EF4-FFF2-40B4-BE49-F238E27FC236}">
                  <a16:creationId xmlns:a16="http://schemas.microsoft.com/office/drawing/2014/main" id="{00000000-0008-0000-0400-00000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81</xdr:row>
          <xdr:rowOff>95250</xdr:rowOff>
        </xdr:from>
        <xdr:to>
          <xdr:col>1</xdr:col>
          <xdr:colOff>1314450</xdr:colOff>
          <xdr:row>81</xdr:row>
          <xdr:rowOff>323850</xdr:rowOff>
        </xdr:to>
        <xdr:sp macro="" textlink="">
          <xdr:nvSpPr>
            <xdr:cNvPr id="5134" name="Check Box 21" hidden="1">
              <a:extLst>
                <a:ext uri="{63B3BB69-23CF-44E3-9099-C40C66FF867C}">
                  <a14:compatExt spid="_x0000_s5134"/>
                </a:ext>
                <a:ext uri="{FF2B5EF4-FFF2-40B4-BE49-F238E27FC236}">
                  <a16:creationId xmlns:a16="http://schemas.microsoft.com/office/drawing/2014/main" id="{00000000-0008-0000-0400-00000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92</xdr:row>
          <xdr:rowOff>285750</xdr:rowOff>
        </xdr:from>
        <xdr:to>
          <xdr:col>1</xdr:col>
          <xdr:colOff>1314450</xdr:colOff>
          <xdr:row>93</xdr:row>
          <xdr:rowOff>0</xdr:rowOff>
        </xdr:to>
        <xdr:sp macro="" textlink="">
          <xdr:nvSpPr>
            <xdr:cNvPr id="5135" name="Check Box 23" hidden="1">
              <a:extLst>
                <a:ext uri="{63B3BB69-23CF-44E3-9099-C40C66FF867C}">
                  <a14:compatExt spid="_x0000_s5135"/>
                </a:ext>
                <a:ext uri="{FF2B5EF4-FFF2-40B4-BE49-F238E27FC236}">
                  <a16:creationId xmlns:a16="http://schemas.microsoft.com/office/drawing/2014/main" id="{00000000-0008-0000-0400-00000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93</xdr:row>
          <xdr:rowOff>95250</xdr:rowOff>
        </xdr:from>
        <xdr:to>
          <xdr:col>1</xdr:col>
          <xdr:colOff>1314450</xdr:colOff>
          <xdr:row>93</xdr:row>
          <xdr:rowOff>323850</xdr:rowOff>
        </xdr:to>
        <xdr:sp macro="" textlink="">
          <xdr:nvSpPr>
            <xdr:cNvPr id="5136" name="Check Box 24" hidden="1">
              <a:extLst>
                <a:ext uri="{63B3BB69-23CF-44E3-9099-C40C66FF867C}">
                  <a14:compatExt spid="_x0000_s5136"/>
                </a:ext>
                <a:ext uri="{FF2B5EF4-FFF2-40B4-BE49-F238E27FC236}">
                  <a16:creationId xmlns:a16="http://schemas.microsoft.com/office/drawing/2014/main" id="{00000000-0008-0000-0400-00001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104</xdr:row>
          <xdr:rowOff>285750</xdr:rowOff>
        </xdr:from>
        <xdr:to>
          <xdr:col>1</xdr:col>
          <xdr:colOff>1314450</xdr:colOff>
          <xdr:row>105</xdr:row>
          <xdr:rowOff>0</xdr:rowOff>
        </xdr:to>
        <xdr:sp macro="" textlink="">
          <xdr:nvSpPr>
            <xdr:cNvPr id="5137" name="Check Box 26" hidden="1">
              <a:extLst>
                <a:ext uri="{63B3BB69-23CF-44E3-9099-C40C66FF867C}">
                  <a14:compatExt spid="_x0000_s5137"/>
                </a:ext>
                <a:ext uri="{FF2B5EF4-FFF2-40B4-BE49-F238E27FC236}">
                  <a16:creationId xmlns:a16="http://schemas.microsoft.com/office/drawing/2014/main" id="{00000000-0008-0000-0400-00001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105</xdr:row>
          <xdr:rowOff>95250</xdr:rowOff>
        </xdr:from>
        <xdr:to>
          <xdr:col>1</xdr:col>
          <xdr:colOff>1314450</xdr:colOff>
          <xdr:row>105</xdr:row>
          <xdr:rowOff>323850</xdr:rowOff>
        </xdr:to>
        <xdr:sp macro="" textlink="">
          <xdr:nvSpPr>
            <xdr:cNvPr id="5138" name="Check Box 27" hidden="1">
              <a:extLst>
                <a:ext uri="{63B3BB69-23CF-44E3-9099-C40C66FF867C}">
                  <a14:compatExt spid="_x0000_s5138"/>
                </a:ext>
                <a:ext uri="{FF2B5EF4-FFF2-40B4-BE49-F238E27FC236}">
                  <a16:creationId xmlns:a16="http://schemas.microsoft.com/office/drawing/2014/main" id="{00000000-0008-0000-0400-00001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116</xdr:row>
          <xdr:rowOff>285750</xdr:rowOff>
        </xdr:from>
        <xdr:to>
          <xdr:col>1</xdr:col>
          <xdr:colOff>1314450</xdr:colOff>
          <xdr:row>117</xdr:row>
          <xdr:rowOff>0</xdr:rowOff>
        </xdr:to>
        <xdr:sp macro="" textlink="">
          <xdr:nvSpPr>
            <xdr:cNvPr id="5139" name="Check Box 29" hidden="1">
              <a:extLst>
                <a:ext uri="{63B3BB69-23CF-44E3-9099-C40C66FF867C}">
                  <a14:compatExt spid="_x0000_s5139"/>
                </a:ext>
                <a:ext uri="{FF2B5EF4-FFF2-40B4-BE49-F238E27FC236}">
                  <a16:creationId xmlns:a16="http://schemas.microsoft.com/office/drawing/2014/main" id="{00000000-0008-0000-0400-00001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117</xdr:row>
          <xdr:rowOff>95250</xdr:rowOff>
        </xdr:from>
        <xdr:to>
          <xdr:col>1</xdr:col>
          <xdr:colOff>1314450</xdr:colOff>
          <xdr:row>117</xdr:row>
          <xdr:rowOff>323850</xdr:rowOff>
        </xdr:to>
        <xdr:sp macro="" textlink="">
          <xdr:nvSpPr>
            <xdr:cNvPr id="5140" name="Check Box 30" hidden="1">
              <a:extLst>
                <a:ext uri="{63B3BB69-23CF-44E3-9099-C40C66FF867C}">
                  <a14:compatExt spid="_x0000_s5140"/>
                </a:ext>
                <a:ext uri="{FF2B5EF4-FFF2-40B4-BE49-F238E27FC236}">
                  <a16:creationId xmlns:a16="http://schemas.microsoft.com/office/drawing/2014/main" id="{00000000-0008-0000-0400-00001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128</xdr:row>
          <xdr:rowOff>285750</xdr:rowOff>
        </xdr:from>
        <xdr:to>
          <xdr:col>1</xdr:col>
          <xdr:colOff>1314450</xdr:colOff>
          <xdr:row>129</xdr:row>
          <xdr:rowOff>0</xdr:rowOff>
        </xdr:to>
        <xdr:sp macro="" textlink="">
          <xdr:nvSpPr>
            <xdr:cNvPr id="5141" name="Check Box 32" hidden="1">
              <a:extLst>
                <a:ext uri="{63B3BB69-23CF-44E3-9099-C40C66FF867C}">
                  <a14:compatExt spid="_x0000_s5141"/>
                </a:ext>
                <a:ext uri="{FF2B5EF4-FFF2-40B4-BE49-F238E27FC236}">
                  <a16:creationId xmlns:a16="http://schemas.microsoft.com/office/drawing/2014/main" id="{00000000-0008-0000-0400-00001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129</xdr:row>
          <xdr:rowOff>95250</xdr:rowOff>
        </xdr:from>
        <xdr:to>
          <xdr:col>1</xdr:col>
          <xdr:colOff>1314450</xdr:colOff>
          <xdr:row>129</xdr:row>
          <xdr:rowOff>323850</xdr:rowOff>
        </xdr:to>
        <xdr:sp macro="" textlink="">
          <xdr:nvSpPr>
            <xdr:cNvPr id="5142" name="Check Box 33" hidden="1">
              <a:extLst>
                <a:ext uri="{63B3BB69-23CF-44E3-9099-C40C66FF867C}">
                  <a14:compatExt spid="_x0000_s5142"/>
                </a:ext>
                <a:ext uri="{FF2B5EF4-FFF2-40B4-BE49-F238E27FC236}">
                  <a16:creationId xmlns:a16="http://schemas.microsoft.com/office/drawing/2014/main" id="{00000000-0008-0000-0400-00001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140</xdr:row>
          <xdr:rowOff>285750</xdr:rowOff>
        </xdr:from>
        <xdr:to>
          <xdr:col>1</xdr:col>
          <xdr:colOff>1314450</xdr:colOff>
          <xdr:row>141</xdr:row>
          <xdr:rowOff>0</xdr:rowOff>
        </xdr:to>
        <xdr:sp macro="" textlink="">
          <xdr:nvSpPr>
            <xdr:cNvPr id="5143" name="Check Box 35" hidden="1">
              <a:extLst>
                <a:ext uri="{63B3BB69-23CF-44E3-9099-C40C66FF867C}">
                  <a14:compatExt spid="_x0000_s5143"/>
                </a:ext>
                <a:ext uri="{FF2B5EF4-FFF2-40B4-BE49-F238E27FC236}">
                  <a16:creationId xmlns:a16="http://schemas.microsoft.com/office/drawing/2014/main" id="{00000000-0008-0000-0400-00001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141</xdr:row>
          <xdr:rowOff>95250</xdr:rowOff>
        </xdr:from>
        <xdr:to>
          <xdr:col>1</xdr:col>
          <xdr:colOff>1314450</xdr:colOff>
          <xdr:row>141</xdr:row>
          <xdr:rowOff>323850</xdr:rowOff>
        </xdr:to>
        <xdr:sp macro="" textlink="">
          <xdr:nvSpPr>
            <xdr:cNvPr id="5144" name="Check Box 36" hidden="1">
              <a:extLst>
                <a:ext uri="{63B3BB69-23CF-44E3-9099-C40C66FF867C}">
                  <a14:compatExt spid="_x0000_s5144"/>
                </a:ext>
                <a:ext uri="{FF2B5EF4-FFF2-40B4-BE49-F238E27FC236}">
                  <a16:creationId xmlns:a16="http://schemas.microsoft.com/office/drawing/2014/main" id="{00000000-0008-0000-0400-00001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152</xdr:row>
          <xdr:rowOff>285750</xdr:rowOff>
        </xdr:from>
        <xdr:to>
          <xdr:col>1</xdr:col>
          <xdr:colOff>1314450</xdr:colOff>
          <xdr:row>153</xdr:row>
          <xdr:rowOff>0</xdr:rowOff>
        </xdr:to>
        <xdr:sp macro="" textlink="">
          <xdr:nvSpPr>
            <xdr:cNvPr id="5145" name="Check Box 38" hidden="1">
              <a:extLst>
                <a:ext uri="{63B3BB69-23CF-44E3-9099-C40C66FF867C}">
                  <a14:compatExt spid="_x0000_s5145"/>
                </a:ext>
                <a:ext uri="{FF2B5EF4-FFF2-40B4-BE49-F238E27FC236}">
                  <a16:creationId xmlns:a16="http://schemas.microsoft.com/office/drawing/2014/main" id="{00000000-0008-0000-0400-00001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153</xdr:row>
          <xdr:rowOff>95250</xdr:rowOff>
        </xdr:from>
        <xdr:to>
          <xdr:col>1</xdr:col>
          <xdr:colOff>1314450</xdr:colOff>
          <xdr:row>153</xdr:row>
          <xdr:rowOff>323850</xdr:rowOff>
        </xdr:to>
        <xdr:sp macro="" textlink="">
          <xdr:nvSpPr>
            <xdr:cNvPr id="5146" name="Check Box 39" hidden="1">
              <a:extLst>
                <a:ext uri="{63B3BB69-23CF-44E3-9099-C40C66FF867C}">
                  <a14:compatExt spid="_x0000_s5146"/>
                </a:ext>
                <a:ext uri="{FF2B5EF4-FFF2-40B4-BE49-F238E27FC236}">
                  <a16:creationId xmlns:a16="http://schemas.microsoft.com/office/drawing/2014/main" id="{00000000-0008-0000-0400-00001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164</xdr:row>
          <xdr:rowOff>285750</xdr:rowOff>
        </xdr:from>
        <xdr:to>
          <xdr:col>1</xdr:col>
          <xdr:colOff>1314450</xdr:colOff>
          <xdr:row>165</xdr:row>
          <xdr:rowOff>0</xdr:rowOff>
        </xdr:to>
        <xdr:sp macro="" textlink="">
          <xdr:nvSpPr>
            <xdr:cNvPr id="5147" name="Check Box 41" hidden="1">
              <a:extLst>
                <a:ext uri="{63B3BB69-23CF-44E3-9099-C40C66FF867C}">
                  <a14:compatExt spid="_x0000_s5147"/>
                </a:ext>
                <a:ext uri="{FF2B5EF4-FFF2-40B4-BE49-F238E27FC236}">
                  <a16:creationId xmlns:a16="http://schemas.microsoft.com/office/drawing/2014/main" id="{00000000-0008-0000-0400-00001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165</xdr:row>
          <xdr:rowOff>95250</xdr:rowOff>
        </xdr:from>
        <xdr:to>
          <xdr:col>1</xdr:col>
          <xdr:colOff>1314450</xdr:colOff>
          <xdr:row>165</xdr:row>
          <xdr:rowOff>323850</xdr:rowOff>
        </xdr:to>
        <xdr:sp macro="" textlink="">
          <xdr:nvSpPr>
            <xdr:cNvPr id="5148" name="Check Box 42" hidden="1">
              <a:extLst>
                <a:ext uri="{63B3BB69-23CF-44E3-9099-C40C66FF867C}">
                  <a14:compatExt spid="_x0000_s5148"/>
                </a:ext>
                <a:ext uri="{FF2B5EF4-FFF2-40B4-BE49-F238E27FC236}">
                  <a16:creationId xmlns:a16="http://schemas.microsoft.com/office/drawing/2014/main" id="{00000000-0008-0000-0400-00001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176</xdr:row>
          <xdr:rowOff>285750</xdr:rowOff>
        </xdr:from>
        <xdr:to>
          <xdr:col>1</xdr:col>
          <xdr:colOff>1314450</xdr:colOff>
          <xdr:row>177</xdr:row>
          <xdr:rowOff>0</xdr:rowOff>
        </xdr:to>
        <xdr:sp macro="" textlink="">
          <xdr:nvSpPr>
            <xdr:cNvPr id="5149" name="Check Box 44" hidden="1">
              <a:extLst>
                <a:ext uri="{63B3BB69-23CF-44E3-9099-C40C66FF867C}">
                  <a14:compatExt spid="_x0000_s5149"/>
                </a:ext>
                <a:ext uri="{FF2B5EF4-FFF2-40B4-BE49-F238E27FC236}">
                  <a16:creationId xmlns:a16="http://schemas.microsoft.com/office/drawing/2014/main" id="{00000000-0008-0000-0400-00001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177</xdr:row>
          <xdr:rowOff>95250</xdr:rowOff>
        </xdr:from>
        <xdr:to>
          <xdr:col>1</xdr:col>
          <xdr:colOff>1314450</xdr:colOff>
          <xdr:row>177</xdr:row>
          <xdr:rowOff>323850</xdr:rowOff>
        </xdr:to>
        <xdr:sp macro="" textlink="">
          <xdr:nvSpPr>
            <xdr:cNvPr id="5150" name="Check Box 45" hidden="1">
              <a:extLst>
                <a:ext uri="{63B3BB69-23CF-44E3-9099-C40C66FF867C}">
                  <a14:compatExt spid="_x0000_s5150"/>
                </a:ext>
                <a:ext uri="{FF2B5EF4-FFF2-40B4-BE49-F238E27FC236}">
                  <a16:creationId xmlns:a16="http://schemas.microsoft.com/office/drawing/2014/main" id="{00000000-0008-0000-0400-00001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188</xdr:row>
          <xdr:rowOff>285750</xdr:rowOff>
        </xdr:from>
        <xdr:to>
          <xdr:col>1</xdr:col>
          <xdr:colOff>1314450</xdr:colOff>
          <xdr:row>189</xdr:row>
          <xdr:rowOff>0</xdr:rowOff>
        </xdr:to>
        <xdr:sp macro="" textlink="">
          <xdr:nvSpPr>
            <xdr:cNvPr id="5151" name="Check Box 47" hidden="1">
              <a:extLst>
                <a:ext uri="{63B3BB69-23CF-44E3-9099-C40C66FF867C}">
                  <a14:compatExt spid="_x0000_s5151"/>
                </a:ext>
                <a:ext uri="{FF2B5EF4-FFF2-40B4-BE49-F238E27FC236}">
                  <a16:creationId xmlns:a16="http://schemas.microsoft.com/office/drawing/2014/main" id="{00000000-0008-0000-0400-00001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189</xdr:row>
          <xdr:rowOff>95250</xdr:rowOff>
        </xdr:from>
        <xdr:to>
          <xdr:col>1</xdr:col>
          <xdr:colOff>1314450</xdr:colOff>
          <xdr:row>189</xdr:row>
          <xdr:rowOff>323850</xdr:rowOff>
        </xdr:to>
        <xdr:sp macro="" textlink="">
          <xdr:nvSpPr>
            <xdr:cNvPr id="5152" name="Check Box 48" hidden="1">
              <a:extLst>
                <a:ext uri="{63B3BB69-23CF-44E3-9099-C40C66FF867C}">
                  <a14:compatExt spid="_x0000_s5152"/>
                </a:ext>
                <a:ext uri="{FF2B5EF4-FFF2-40B4-BE49-F238E27FC236}">
                  <a16:creationId xmlns:a16="http://schemas.microsoft.com/office/drawing/2014/main" id="{00000000-0008-0000-0400-00002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200</xdr:row>
          <xdr:rowOff>285750</xdr:rowOff>
        </xdr:from>
        <xdr:to>
          <xdr:col>1</xdr:col>
          <xdr:colOff>1314450</xdr:colOff>
          <xdr:row>201</xdr:row>
          <xdr:rowOff>0</xdr:rowOff>
        </xdr:to>
        <xdr:sp macro="" textlink="">
          <xdr:nvSpPr>
            <xdr:cNvPr id="5153" name="Check Box 50" hidden="1">
              <a:extLst>
                <a:ext uri="{63B3BB69-23CF-44E3-9099-C40C66FF867C}">
                  <a14:compatExt spid="_x0000_s5153"/>
                </a:ext>
                <a:ext uri="{FF2B5EF4-FFF2-40B4-BE49-F238E27FC236}">
                  <a16:creationId xmlns:a16="http://schemas.microsoft.com/office/drawing/2014/main" id="{00000000-0008-0000-0400-00002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201</xdr:row>
          <xdr:rowOff>95250</xdr:rowOff>
        </xdr:from>
        <xdr:to>
          <xdr:col>1</xdr:col>
          <xdr:colOff>1314450</xdr:colOff>
          <xdr:row>201</xdr:row>
          <xdr:rowOff>323850</xdr:rowOff>
        </xdr:to>
        <xdr:sp macro="" textlink="">
          <xdr:nvSpPr>
            <xdr:cNvPr id="5154" name="Check Box 51" hidden="1">
              <a:extLst>
                <a:ext uri="{63B3BB69-23CF-44E3-9099-C40C66FF867C}">
                  <a14:compatExt spid="_x0000_s5154"/>
                </a:ext>
                <a:ext uri="{FF2B5EF4-FFF2-40B4-BE49-F238E27FC236}">
                  <a16:creationId xmlns:a16="http://schemas.microsoft.com/office/drawing/2014/main" id="{00000000-0008-0000-0400-00002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212</xdr:row>
          <xdr:rowOff>285750</xdr:rowOff>
        </xdr:from>
        <xdr:to>
          <xdr:col>1</xdr:col>
          <xdr:colOff>1314450</xdr:colOff>
          <xdr:row>213</xdr:row>
          <xdr:rowOff>0</xdr:rowOff>
        </xdr:to>
        <xdr:sp macro="" textlink="">
          <xdr:nvSpPr>
            <xdr:cNvPr id="5155" name="Check Box 53" hidden="1">
              <a:extLst>
                <a:ext uri="{63B3BB69-23CF-44E3-9099-C40C66FF867C}">
                  <a14:compatExt spid="_x0000_s5155"/>
                </a:ext>
                <a:ext uri="{FF2B5EF4-FFF2-40B4-BE49-F238E27FC236}">
                  <a16:creationId xmlns:a16="http://schemas.microsoft.com/office/drawing/2014/main" id="{00000000-0008-0000-0400-00002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213</xdr:row>
          <xdr:rowOff>95250</xdr:rowOff>
        </xdr:from>
        <xdr:to>
          <xdr:col>1</xdr:col>
          <xdr:colOff>1314450</xdr:colOff>
          <xdr:row>213</xdr:row>
          <xdr:rowOff>323850</xdr:rowOff>
        </xdr:to>
        <xdr:sp macro="" textlink="">
          <xdr:nvSpPr>
            <xdr:cNvPr id="5156" name="Check Box 54" hidden="1">
              <a:extLst>
                <a:ext uri="{63B3BB69-23CF-44E3-9099-C40C66FF867C}">
                  <a14:compatExt spid="_x0000_s5156"/>
                </a:ext>
                <a:ext uri="{FF2B5EF4-FFF2-40B4-BE49-F238E27FC236}">
                  <a16:creationId xmlns:a16="http://schemas.microsoft.com/office/drawing/2014/main" id="{00000000-0008-0000-0400-00002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224</xdr:row>
          <xdr:rowOff>285750</xdr:rowOff>
        </xdr:from>
        <xdr:to>
          <xdr:col>1</xdr:col>
          <xdr:colOff>1314450</xdr:colOff>
          <xdr:row>225</xdr:row>
          <xdr:rowOff>0</xdr:rowOff>
        </xdr:to>
        <xdr:sp macro="" textlink="">
          <xdr:nvSpPr>
            <xdr:cNvPr id="5157" name="Check Box 56" hidden="1">
              <a:extLst>
                <a:ext uri="{63B3BB69-23CF-44E3-9099-C40C66FF867C}">
                  <a14:compatExt spid="_x0000_s5157"/>
                </a:ext>
                <a:ext uri="{FF2B5EF4-FFF2-40B4-BE49-F238E27FC236}">
                  <a16:creationId xmlns:a16="http://schemas.microsoft.com/office/drawing/2014/main" id="{00000000-0008-0000-0400-00002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225</xdr:row>
          <xdr:rowOff>95250</xdr:rowOff>
        </xdr:from>
        <xdr:to>
          <xdr:col>1</xdr:col>
          <xdr:colOff>1314450</xdr:colOff>
          <xdr:row>225</xdr:row>
          <xdr:rowOff>323850</xdr:rowOff>
        </xdr:to>
        <xdr:sp macro="" textlink="">
          <xdr:nvSpPr>
            <xdr:cNvPr id="5158" name="Check Box 57" hidden="1">
              <a:extLst>
                <a:ext uri="{63B3BB69-23CF-44E3-9099-C40C66FF867C}">
                  <a14:compatExt spid="_x0000_s5158"/>
                </a:ext>
                <a:ext uri="{FF2B5EF4-FFF2-40B4-BE49-F238E27FC236}">
                  <a16:creationId xmlns:a16="http://schemas.microsoft.com/office/drawing/2014/main" id="{00000000-0008-0000-0400-00002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236</xdr:row>
          <xdr:rowOff>285750</xdr:rowOff>
        </xdr:from>
        <xdr:to>
          <xdr:col>1</xdr:col>
          <xdr:colOff>1314450</xdr:colOff>
          <xdr:row>237</xdr:row>
          <xdr:rowOff>0</xdr:rowOff>
        </xdr:to>
        <xdr:sp macro="" textlink="">
          <xdr:nvSpPr>
            <xdr:cNvPr id="5159" name="Check Box 62" hidden="1">
              <a:extLst>
                <a:ext uri="{63B3BB69-23CF-44E3-9099-C40C66FF867C}">
                  <a14:compatExt spid="_x0000_s5159"/>
                </a:ext>
                <a:ext uri="{FF2B5EF4-FFF2-40B4-BE49-F238E27FC236}">
                  <a16:creationId xmlns:a16="http://schemas.microsoft.com/office/drawing/2014/main" id="{00000000-0008-0000-0400-00002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237</xdr:row>
          <xdr:rowOff>95250</xdr:rowOff>
        </xdr:from>
        <xdr:to>
          <xdr:col>1</xdr:col>
          <xdr:colOff>1314450</xdr:colOff>
          <xdr:row>237</xdr:row>
          <xdr:rowOff>323850</xdr:rowOff>
        </xdr:to>
        <xdr:sp macro="" textlink="">
          <xdr:nvSpPr>
            <xdr:cNvPr id="5160" name="Check Box 63" hidden="1">
              <a:extLst>
                <a:ext uri="{63B3BB69-23CF-44E3-9099-C40C66FF867C}">
                  <a14:compatExt spid="_x0000_s5160"/>
                </a:ext>
                <a:ext uri="{FF2B5EF4-FFF2-40B4-BE49-F238E27FC236}">
                  <a16:creationId xmlns:a16="http://schemas.microsoft.com/office/drawing/2014/main" id="{00000000-0008-0000-0400-00002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248</xdr:row>
          <xdr:rowOff>285750</xdr:rowOff>
        </xdr:from>
        <xdr:to>
          <xdr:col>1</xdr:col>
          <xdr:colOff>1314450</xdr:colOff>
          <xdr:row>249</xdr:row>
          <xdr:rowOff>0</xdr:rowOff>
        </xdr:to>
        <xdr:sp macro="" textlink="">
          <xdr:nvSpPr>
            <xdr:cNvPr id="5161" name="Check Box 65" hidden="1">
              <a:extLst>
                <a:ext uri="{63B3BB69-23CF-44E3-9099-C40C66FF867C}">
                  <a14:compatExt spid="_x0000_s5161"/>
                </a:ext>
                <a:ext uri="{FF2B5EF4-FFF2-40B4-BE49-F238E27FC236}">
                  <a16:creationId xmlns:a16="http://schemas.microsoft.com/office/drawing/2014/main" id="{00000000-0008-0000-0400-00002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249</xdr:row>
          <xdr:rowOff>95250</xdr:rowOff>
        </xdr:from>
        <xdr:to>
          <xdr:col>1</xdr:col>
          <xdr:colOff>1314450</xdr:colOff>
          <xdr:row>249</xdr:row>
          <xdr:rowOff>323850</xdr:rowOff>
        </xdr:to>
        <xdr:sp macro="" textlink="">
          <xdr:nvSpPr>
            <xdr:cNvPr id="5162" name="Check Box 66" hidden="1">
              <a:extLst>
                <a:ext uri="{63B3BB69-23CF-44E3-9099-C40C66FF867C}">
                  <a14:compatExt spid="_x0000_s5162"/>
                </a:ext>
                <a:ext uri="{FF2B5EF4-FFF2-40B4-BE49-F238E27FC236}">
                  <a16:creationId xmlns:a16="http://schemas.microsoft.com/office/drawing/2014/main" id="{00000000-0008-0000-0400-00002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260</xdr:row>
          <xdr:rowOff>285750</xdr:rowOff>
        </xdr:from>
        <xdr:to>
          <xdr:col>1</xdr:col>
          <xdr:colOff>1314450</xdr:colOff>
          <xdr:row>261</xdr:row>
          <xdr:rowOff>0</xdr:rowOff>
        </xdr:to>
        <xdr:sp macro="" textlink="">
          <xdr:nvSpPr>
            <xdr:cNvPr id="5163" name="Check Box 68" hidden="1">
              <a:extLst>
                <a:ext uri="{63B3BB69-23CF-44E3-9099-C40C66FF867C}">
                  <a14:compatExt spid="_x0000_s5163"/>
                </a:ext>
                <a:ext uri="{FF2B5EF4-FFF2-40B4-BE49-F238E27FC236}">
                  <a16:creationId xmlns:a16="http://schemas.microsoft.com/office/drawing/2014/main" id="{00000000-0008-0000-0400-00002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261</xdr:row>
          <xdr:rowOff>95250</xdr:rowOff>
        </xdr:from>
        <xdr:to>
          <xdr:col>1</xdr:col>
          <xdr:colOff>1314450</xdr:colOff>
          <xdr:row>261</xdr:row>
          <xdr:rowOff>323850</xdr:rowOff>
        </xdr:to>
        <xdr:sp macro="" textlink="">
          <xdr:nvSpPr>
            <xdr:cNvPr id="5164" name="Check Box 69" hidden="1">
              <a:extLst>
                <a:ext uri="{63B3BB69-23CF-44E3-9099-C40C66FF867C}">
                  <a14:compatExt spid="_x0000_s5164"/>
                </a:ext>
                <a:ext uri="{FF2B5EF4-FFF2-40B4-BE49-F238E27FC236}">
                  <a16:creationId xmlns:a16="http://schemas.microsoft.com/office/drawing/2014/main" id="{00000000-0008-0000-0400-00002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272</xdr:row>
          <xdr:rowOff>285750</xdr:rowOff>
        </xdr:from>
        <xdr:to>
          <xdr:col>1</xdr:col>
          <xdr:colOff>1314450</xdr:colOff>
          <xdr:row>273</xdr:row>
          <xdr:rowOff>0</xdr:rowOff>
        </xdr:to>
        <xdr:sp macro="" textlink="">
          <xdr:nvSpPr>
            <xdr:cNvPr id="5165" name="Check Box 71" hidden="1">
              <a:extLst>
                <a:ext uri="{63B3BB69-23CF-44E3-9099-C40C66FF867C}">
                  <a14:compatExt spid="_x0000_s5165"/>
                </a:ext>
                <a:ext uri="{FF2B5EF4-FFF2-40B4-BE49-F238E27FC236}">
                  <a16:creationId xmlns:a16="http://schemas.microsoft.com/office/drawing/2014/main" id="{00000000-0008-0000-0400-00002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273</xdr:row>
          <xdr:rowOff>95250</xdr:rowOff>
        </xdr:from>
        <xdr:to>
          <xdr:col>1</xdr:col>
          <xdr:colOff>1314450</xdr:colOff>
          <xdr:row>273</xdr:row>
          <xdr:rowOff>323850</xdr:rowOff>
        </xdr:to>
        <xdr:sp macro="" textlink="">
          <xdr:nvSpPr>
            <xdr:cNvPr id="5166" name="Check Box 72" hidden="1">
              <a:extLst>
                <a:ext uri="{63B3BB69-23CF-44E3-9099-C40C66FF867C}">
                  <a14:compatExt spid="_x0000_s5166"/>
                </a:ext>
                <a:ext uri="{FF2B5EF4-FFF2-40B4-BE49-F238E27FC236}">
                  <a16:creationId xmlns:a16="http://schemas.microsoft.com/office/drawing/2014/main" id="{00000000-0008-0000-0400-00002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284</xdr:row>
          <xdr:rowOff>285750</xdr:rowOff>
        </xdr:from>
        <xdr:to>
          <xdr:col>1</xdr:col>
          <xdr:colOff>1314450</xdr:colOff>
          <xdr:row>285</xdr:row>
          <xdr:rowOff>0</xdr:rowOff>
        </xdr:to>
        <xdr:sp macro="" textlink="">
          <xdr:nvSpPr>
            <xdr:cNvPr id="5167" name="Check Box 74" hidden="1">
              <a:extLst>
                <a:ext uri="{63B3BB69-23CF-44E3-9099-C40C66FF867C}">
                  <a14:compatExt spid="_x0000_s5167"/>
                </a:ext>
                <a:ext uri="{FF2B5EF4-FFF2-40B4-BE49-F238E27FC236}">
                  <a16:creationId xmlns:a16="http://schemas.microsoft.com/office/drawing/2014/main" id="{00000000-0008-0000-0400-00002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285</xdr:row>
          <xdr:rowOff>95250</xdr:rowOff>
        </xdr:from>
        <xdr:to>
          <xdr:col>1</xdr:col>
          <xdr:colOff>1314450</xdr:colOff>
          <xdr:row>285</xdr:row>
          <xdr:rowOff>323850</xdr:rowOff>
        </xdr:to>
        <xdr:sp macro="" textlink="">
          <xdr:nvSpPr>
            <xdr:cNvPr id="5168" name="Check Box 75" hidden="1">
              <a:extLst>
                <a:ext uri="{63B3BB69-23CF-44E3-9099-C40C66FF867C}">
                  <a14:compatExt spid="_x0000_s5168"/>
                </a:ext>
                <a:ext uri="{FF2B5EF4-FFF2-40B4-BE49-F238E27FC236}">
                  <a16:creationId xmlns:a16="http://schemas.microsoft.com/office/drawing/2014/main" id="{00000000-0008-0000-0400-00003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296</xdr:row>
          <xdr:rowOff>285750</xdr:rowOff>
        </xdr:from>
        <xdr:to>
          <xdr:col>1</xdr:col>
          <xdr:colOff>1314450</xdr:colOff>
          <xdr:row>297</xdr:row>
          <xdr:rowOff>0</xdr:rowOff>
        </xdr:to>
        <xdr:sp macro="" textlink="">
          <xdr:nvSpPr>
            <xdr:cNvPr id="5169" name="Check Box 77" hidden="1">
              <a:extLst>
                <a:ext uri="{63B3BB69-23CF-44E3-9099-C40C66FF867C}">
                  <a14:compatExt spid="_x0000_s5169"/>
                </a:ext>
                <a:ext uri="{FF2B5EF4-FFF2-40B4-BE49-F238E27FC236}">
                  <a16:creationId xmlns:a16="http://schemas.microsoft.com/office/drawing/2014/main" id="{00000000-0008-0000-0400-00003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297</xdr:row>
          <xdr:rowOff>95250</xdr:rowOff>
        </xdr:from>
        <xdr:to>
          <xdr:col>1</xdr:col>
          <xdr:colOff>1314450</xdr:colOff>
          <xdr:row>297</xdr:row>
          <xdr:rowOff>323850</xdr:rowOff>
        </xdr:to>
        <xdr:sp macro="" textlink="">
          <xdr:nvSpPr>
            <xdr:cNvPr id="5170" name="Check Box 78" hidden="1">
              <a:extLst>
                <a:ext uri="{63B3BB69-23CF-44E3-9099-C40C66FF867C}">
                  <a14:compatExt spid="_x0000_s5170"/>
                </a:ext>
                <a:ext uri="{FF2B5EF4-FFF2-40B4-BE49-F238E27FC236}">
                  <a16:creationId xmlns:a16="http://schemas.microsoft.com/office/drawing/2014/main" id="{00000000-0008-0000-0400-00003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308</xdr:row>
          <xdr:rowOff>285750</xdr:rowOff>
        </xdr:from>
        <xdr:to>
          <xdr:col>1</xdr:col>
          <xdr:colOff>1314450</xdr:colOff>
          <xdr:row>309</xdr:row>
          <xdr:rowOff>0</xdr:rowOff>
        </xdr:to>
        <xdr:sp macro="" textlink="">
          <xdr:nvSpPr>
            <xdr:cNvPr id="5171" name="Check Box 80" hidden="1">
              <a:extLst>
                <a:ext uri="{63B3BB69-23CF-44E3-9099-C40C66FF867C}">
                  <a14:compatExt spid="_x0000_s5171"/>
                </a:ext>
                <a:ext uri="{FF2B5EF4-FFF2-40B4-BE49-F238E27FC236}">
                  <a16:creationId xmlns:a16="http://schemas.microsoft.com/office/drawing/2014/main" id="{00000000-0008-0000-0400-00003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309</xdr:row>
          <xdr:rowOff>95250</xdr:rowOff>
        </xdr:from>
        <xdr:to>
          <xdr:col>1</xdr:col>
          <xdr:colOff>1314450</xdr:colOff>
          <xdr:row>309</xdr:row>
          <xdr:rowOff>323850</xdr:rowOff>
        </xdr:to>
        <xdr:sp macro="" textlink="">
          <xdr:nvSpPr>
            <xdr:cNvPr id="5172" name="Check Box 81" hidden="1">
              <a:extLst>
                <a:ext uri="{63B3BB69-23CF-44E3-9099-C40C66FF867C}">
                  <a14:compatExt spid="_x0000_s5172"/>
                </a:ext>
                <a:ext uri="{FF2B5EF4-FFF2-40B4-BE49-F238E27FC236}">
                  <a16:creationId xmlns:a16="http://schemas.microsoft.com/office/drawing/2014/main" id="{00000000-0008-0000-0400-00003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320</xdr:row>
          <xdr:rowOff>285750</xdr:rowOff>
        </xdr:from>
        <xdr:to>
          <xdr:col>1</xdr:col>
          <xdr:colOff>1314450</xdr:colOff>
          <xdr:row>321</xdr:row>
          <xdr:rowOff>0</xdr:rowOff>
        </xdr:to>
        <xdr:sp macro="" textlink="">
          <xdr:nvSpPr>
            <xdr:cNvPr id="5173" name="Check Box 83" hidden="1">
              <a:extLst>
                <a:ext uri="{63B3BB69-23CF-44E3-9099-C40C66FF867C}">
                  <a14:compatExt spid="_x0000_s5173"/>
                </a:ext>
                <a:ext uri="{FF2B5EF4-FFF2-40B4-BE49-F238E27FC236}">
                  <a16:creationId xmlns:a16="http://schemas.microsoft.com/office/drawing/2014/main" id="{00000000-0008-0000-0400-00003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321</xdr:row>
          <xdr:rowOff>95250</xdr:rowOff>
        </xdr:from>
        <xdr:to>
          <xdr:col>1</xdr:col>
          <xdr:colOff>1314450</xdr:colOff>
          <xdr:row>321</xdr:row>
          <xdr:rowOff>323850</xdr:rowOff>
        </xdr:to>
        <xdr:sp macro="" textlink="">
          <xdr:nvSpPr>
            <xdr:cNvPr id="5174" name="Check Box 84" hidden="1">
              <a:extLst>
                <a:ext uri="{63B3BB69-23CF-44E3-9099-C40C66FF867C}">
                  <a14:compatExt spid="_x0000_s5174"/>
                </a:ext>
                <a:ext uri="{FF2B5EF4-FFF2-40B4-BE49-F238E27FC236}">
                  <a16:creationId xmlns:a16="http://schemas.microsoft.com/office/drawing/2014/main" id="{00000000-0008-0000-0400-00003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332</xdr:row>
          <xdr:rowOff>285750</xdr:rowOff>
        </xdr:from>
        <xdr:to>
          <xdr:col>1</xdr:col>
          <xdr:colOff>1314450</xdr:colOff>
          <xdr:row>333</xdr:row>
          <xdr:rowOff>0</xdr:rowOff>
        </xdr:to>
        <xdr:sp macro="" textlink="">
          <xdr:nvSpPr>
            <xdr:cNvPr id="5175" name="Check Box 86" hidden="1">
              <a:extLst>
                <a:ext uri="{63B3BB69-23CF-44E3-9099-C40C66FF867C}">
                  <a14:compatExt spid="_x0000_s5175"/>
                </a:ext>
                <a:ext uri="{FF2B5EF4-FFF2-40B4-BE49-F238E27FC236}">
                  <a16:creationId xmlns:a16="http://schemas.microsoft.com/office/drawing/2014/main" id="{00000000-0008-0000-0400-00003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333</xdr:row>
          <xdr:rowOff>95250</xdr:rowOff>
        </xdr:from>
        <xdr:to>
          <xdr:col>1</xdr:col>
          <xdr:colOff>1314450</xdr:colOff>
          <xdr:row>333</xdr:row>
          <xdr:rowOff>323850</xdr:rowOff>
        </xdr:to>
        <xdr:sp macro="" textlink="">
          <xdr:nvSpPr>
            <xdr:cNvPr id="5176" name="Check Box 87" hidden="1">
              <a:extLst>
                <a:ext uri="{63B3BB69-23CF-44E3-9099-C40C66FF867C}">
                  <a14:compatExt spid="_x0000_s5176"/>
                </a:ext>
                <a:ext uri="{FF2B5EF4-FFF2-40B4-BE49-F238E27FC236}">
                  <a16:creationId xmlns:a16="http://schemas.microsoft.com/office/drawing/2014/main" id="{00000000-0008-0000-0400-00003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344</xdr:row>
          <xdr:rowOff>285750</xdr:rowOff>
        </xdr:from>
        <xdr:to>
          <xdr:col>1</xdr:col>
          <xdr:colOff>1314450</xdr:colOff>
          <xdr:row>345</xdr:row>
          <xdr:rowOff>0</xdr:rowOff>
        </xdr:to>
        <xdr:sp macro="" textlink="">
          <xdr:nvSpPr>
            <xdr:cNvPr id="5177" name="Check Box 89" hidden="1">
              <a:extLst>
                <a:ext uri="{63B3BB69-23CF-44E3-9099-C40C66FF867C}">
                  <a14:compatExt spid="_x0000_s5177"/>
                </a:ext>
                <a:ext uri="{FF2B5EF4-FFF2-40B4-BE49-F238E27FC236}">
                  <a16:creationId xmlns:a16="http://schemas.microsoft.com/office/drawing/2014/main" id="{00000000-0008-0000-0400-00003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345</xdr:row>
          <xdr:rowOff>95250</xdr:rowOff>
        </xdr:from>
        <xdr:to>
          <xdr:col>1</xdr:col>
          <xdr:colOff>1314450</xdr:colOff>
          <xdr:row>345</xdr:row>
          <xdr:rowOff>323850</xdr:rowOff>
        </xdr:to>
        <xdr:sp macro="" textlink="">
          <xdr:nvSpPr>
            <xdr:cNvPr id="5178" name="Check Box 90" hidden="1">
              <a:extLst>
                <a:ext uri="{63B3BB69-23CF-44E3-9099-C40C66FF867C}">
                  <a14:compatExt spid="_x0000_s5178"/>
                </a:ext>
                <a:ext uri="{FF2B5EF4-FFF2-40B4-BE49-F238E27FC236}">
                  <a16:creationId xmlns:a16="http://schemas.microsoft.com/office/drawing/2014/main" id="{00000000-0008-0000-0400-00003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356</xdr:row>
          <xdr:rowOff>285750</xdr:rowOff>
        </xdr:from>
        <xdr:to>
          <xdr:col>1</xdr:col>
          <xdr:colOff>1314450</xdr:colOff>
          <xdr:row>357</xdr:row>
          <xdr:rowOff>0</xdr:rowOff>
        </xdr:to>
        <xdr:sp macro="" textlink="">
          <xdr:nvSpPr>
            <xdr:cNvPr id="5179" name="Check Box 92" hidden="1">
              <a:extLst>
                <a:ext uri="{63B3BB69-23CF-44E3-9099-C40C66FF867C}">
                  <a14:compatExt spid="_x0000_s5179"/>
                </a:ext>
                <a:ext uri="{FF2B5EF4-FFF2-40B4-BE49-F238E27FC236}">
                  <a16:creationId xmlns:a16="http://schemas.microsoft.com/office/drawing/2014/main" id="{00000000-0008-0000-0400-00003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357</xdr:row>
          <xdr:rowOff>95250</xdr:rowOff>
        </xdr:from>
        <xdr:to>
          <xdr:col>1</xdr:col>
          <xdr:colOff>1314450</xdr:colOff>
          <xdr:row>357</xdr:row>
          <xdr:rowOff>323850</xdr:rowOff>
        </xdr:to>
        <xdr:sp macro="" textlink="">
          <xdr:nvSpPr>
            <xdr:cNvPr id="5180" name="Check Box 93" hidden="1">
              <a:extLst>
                <a:ext uri="{63B3BB69-23CF-44E3-9099-C40C66FF867C}">
                  <a14:compatExt spid="_x0000_s5180"/>
                </a:ext>
                <a:ext uri="{FF2B5EF4-FFF2-40B4-BE49-F238E27FC236}">
                  <a16:creationId xmlns:a16="http://schemas.microsoft.com/office/drawing/2014/main" id="{00000000-0008-0000-0400-00003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368</xdr:row>
          <xdr:rowOff>285750</xdr:rowOff>
        </xdr:from>
        <xdr:to>
          <xdr:col>1</xdr:col>
          <xdr:colOff>1314450</xdr:colOff>
          <xdr:row>369</xdr:row>
          <xdr:rowOff>0</xdr:rowOff>
        </xdr:to>
        <xdr:sp macro="" textlink="">
          <xdr:nvSpPr>
            <xdr:cNvPr id="5181" name="Check Box 95" hidden="1">
              <a:extLst>
                <a:ext uri="{63B3BB69-23CF-44E3-9099-C40C66FF867C}">
                  <a14:compatExt spid="_x0000_s5181"/>
                </a:ext>
                <a:ext uri="{FF2B5EF4-FFF2-40B4-BE49-F238E27FC236}">
                  <a16:creationId xmlns:a16="http://schemas.microsoft.com/office/drawing/2014/main" id="{00000000-0008-0000-0400-00003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369</xdr:row>
          <xdr:rowOff>95250</xdr:rowOff>
        </xdr:from>
        <xdr:to>
          <xdr:col>1</xdr:col>
          <xdr:colOff>1314450</xdr:colOff>
          <xdr:row>369</xdr:row>
          <xdr:rowOff>323850</xdr:rowOff>
        </xdr:to>
        <xdr:sp macro="" textlink="">
          <xdr:nvSpPr>
            <xdr:cNvPr id="5182" name="Check Box 96" hidden="1">
              <a:extLst>
                <a:ext uri="{63B3BB69-23CF-44E3-9099-C40C66FF867C}">
                  <a14:compatExt spid="_x0000_s5182"/>
                </a:ext>
                <a:ext uri="{FF2B5EF4-FFF2-40B4-BE49-F238E27FC236}">
                  <a16:creationId xmlns:a16="http://schemas.microsoft.com/office/drawing/2014/main" id="{00000000-0008-0000-0400-00003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380</xdr:row>
          <xdr:rowOff>285750</xdr:rowOff>
        </xdr:from>
        <xdr:to>
          <xdr:col>1</xdr:col>
          <xdr:colOff>1314450</xdr:colOff>
          <xdr:row>381</xdr:row>
          <xdr:rowOff>0</xdr:rowOff>
        </xdr:to>
        <xdr:sp macro="" textlink="">
          <xdr:nvSpPr>
            <xdr:cNvPr id="5183" name="Check Box 98" hidden="1">
              <a:extLst>
                <a:ext uri="{63B3BB69-23CF-44E3-9099-C40C66FF867C}">
                  <a14:compatExt spid="_x0000_s5183"/>
                </a:ext>
                <a:ext uri="{FF2B5EF4-FFF2-40B4-BE49-F238E27FC236}">
                  <a16:creationId xmlns:a16="http://schemas.microsoft.com/office/drawing/2014/main" id="{00000000-0008-0000-0400-00003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381</xdr:row>
          <xdr:rowOff>95250</xdr:rowOff>
        </xdr:from>
        <xdr:to>
          <xdr:col>1</xdr:col>
          <xdr:colOff>1314450</xdr:colOff>
          <xdr:row>381</xdr:row>
          <xdr:rowOff>323850</xdr:rowOff>
        </xdr:to>
        <xdr:sp macro="" textlink="">
          <xdr:nvSpPr>
            <xdr:cNvPr id="5184" name="Check Box 99" hidden="1">
              <a:extLst>
                <a:ext uri="{63B3BB69-23CF-44E3-9099-C40C66FF867C}">
                  <a14:compatExt spid="_x0000_s5184"/>
                </a:ext>
                <a:ext uri="{FF2B5EF4-FFF2-40B4-BE49-F238E27FC236}">
                  <a16:creationId xmlns:a16="http://schemas.microsoft.com/office/drawing/2014/main" id="{00000000-0008-0000-0400-00004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392</xdr:row>
          <xdr:rowOff>285750</xdr:rowOff>
        </xdr:from>
        <xdr:to>
          <xdr:col>1</xdr:col>
          <xdr:colOff>1314450</xdr:colOff>
          <xdr:row>393</xdr:row>
          <xdr:rowOff>0</xdr:rowOff>
        </xdr:to>
        <xdr:sp macro="" textlink="">
          <xdr:nvSpPr>
            <xdr:cNvPr id="5185" name="Check Box 101" hidden="1">
              <a:extLst>
                <a:ext uri="{63B3BB69-23CF-44E3-9099-C40C66FF867C}">
                  <a14:compatExt spid="_x0000_s5185"/>
                </a:ext>
                <a:ext uri="{FF2B5EF4-FFF2-40B4-BE49-F238E27FC236}">
                  <a16:creationId xmlns:a16="http://schemas.microsoft.com/office/drawing/2014/main" id="{00000000-0008-0000-0400-00004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393</xdr:row>
          <xdr:rowOff>95250</xdr:rowOff>
        </xdr:from>
        <xdr:to>
          <xdr:col>1</xdr:col>
          <xdr:colOff>1314450</xdr:colOff>
          <xdr:row>393</xdr:row>
          <xdr:rowOff>323850</xdr:rowOff>
        </xdr:to>
        <xdr:sp macro="" textlink="">
          <xdr:nvSpPr>
            <xdr:cNvPr id="5186" name="Check Box 102" hidden="1">
              <a:extLst>
                <a:ext uri="{63B3BB69-23CF-44E3-9099-C40C66FF867C}">
                  <a14:compatExt spid="_x0000_s5186"/>
                </a:ext>
                <a:ext uri="{FF2B5EF4-FFF2-40B4-BE49-F238E27FC236}">
                  <a16:creationId xmlns:a16="http://schemas.microsoft.com/office/drawing/2014/main" id="{00000000-0008-0000-0400-00004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404</xdr:row>
          <xdr:rowOff>285750</xdr:rowOff>
        </xdr:from>
        <xdr:to>
          <xdr:col>1</xdr:col>
          <xdr:colOff>1314450</xdr:colOff>
          <xdr:row>405</xdr:row>
          <xdr:rowOff>0</xdr:rowOff>
        </xdr:to>
        <xdr:sp macro="" textlink="">
          <xdr:nvSpPr>
            <xdr:cNvPr id="5187" name="Check Box 104" hidden="1">
              <a:extLst>
                <a:ext uri="{63B3BB69-23CF-44E3-9099-C40C66FF867C}">
                  <a14:compatExt spid="_x0000_s5187"/>
                </a:ext>
                <a:ext uri="{FF2B5EF4-FFF2-40B4-BE49-F238E27FC236}">
                  <a16:creationId xmlns:a16="http://schemas.microsoft.com/office/drawing/2014/main" id="{00000000-0008-0000-0400-00004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405</xdr:row>
          <xdr:rowOff>95250</xdr:rowOff>
        </xdr:from>
        <xdr:to>
          <xdr:col>1</xdr:col>
          <xdr:colOff>1314450</xdr:colOff>
          <xdr:row>405</xdr:row>
          <xdr:rowOff>323850</xdr:rowOff>
        </xdr:to>
        <xdr:sp macro="" textlink="">
          <xdr:nvSpPr>
            <xdr:cNvPr id="5188" name="Check Box 105" hidden="1">
              <a:extLst>
                <a:ext uri="{63B3BB69-23CF-44E3-9099-C40C66FF867C}">
                  <a14:compatExt spid="_x0000_s5188"/>
                </a:ext>
                <a:ext uri="{FF2B5EF4-FFF2-40B4-BE49-F238E27FC236}">
                  <a16:creationId xmlns:a16="http://schemas.microsoft.com/office/drawing/2014/main" id="{00000000-0008-0000-0400-00004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416</xdr:row>
          <xdr:rowOff>285750</xdr:rowOff>
        </xdr:from>
        <xdr:to>
          <xdr:col>1</xdr:col>
          <xdr:colOff>1314450</xdr:colOff>
          <xdr:row>417</xdr:row>
          <xdr:rowOff>0</xdr:rowOff>
        </xdr:to>
        <xdr:sp macro="" textlink="">
          <xdr:nvSpPr>
            <xdr:cNvPr id="5189" name="Check Box 107" hidden="1">
              <a:extLst>
                <a:ext uri="{63B3BB69-23CF-44E3-9099-C40C66FF867C}">
                  <a14:compatExt spid="_x0000_s5189"/>
                </a:ext>
                <a:ext uri="{FF2B5EF4-FFF2-40B4-BE49-F238E27FC236}">
                  <a16:creationId xmlns:a16="http://schemas.microsoft.com/office/drawing/2014/main" id="{00000000-0008-0000-0400-00004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417</xdr:row>
          <xdr:rowOff>95250</xdr:rowOff>
        </xdr:from>
        <xdr:to>
          <xdr:col>1</xdr:col>
          <xdr:colOff>1314450</xdr:colOff>
          <xdr:row>417</xdr:row>
          <xdr:rowOff>323850</xdr:rowOff>
        </xdr:to>
        <xdr:sp macro="" textlink="">
          <xdr:nvSpPr>
            <xdr:cNvPr id="5190" name="Check Box 108" hidden="1">
              <a:extLst>
                <a:ext uri="{63B3BB69-23CF-44E3-9099-C40C66FF867C}">
                  <a14:compatExt spid="_x0000_s5190"/>
                </a:ext>
                <a:ext uri="{FF2B5EF4-FFF2-40B4-BE49-F238E27FC236}">
                  <a16:creationId xmlns:a16="http://schemas.microsoft.com/office/drawing/2014/main" id="{00000000-0008-0000-0400-00004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428</xdr:row>
          <xdr:rowOff>285750</xdr:rowOff>
        </xdr:from>
        <xdr:to>
          <xdr:col>1</xdr:col>
          <xdr:colOff>1314450</xdr:colOff>
          <xdr:row>429</xdr:row>
          <xdr:rowOff>0</xdr:rowOff>
        </xdr:to>
        <xdr:sp macro="" textlink="">
          <xdr:nvSpPr>
            <xdr:cNvPr id="5191" name="Check Box 110" hidden="1">
              <a:extLst>
                <a:ext uri="{63B3BB69-23CF-44E3-9099-C40C66FF867C}">
                  <a14:compatExt spid="_x0000_s5191"/>
                </a:ext>
                <a:ext uri="{FF2B5EF4-FFF2-40B4-BE49-F238E27FC236}">
                  <a16:creationId xmlns:a16="http://schemas.microsoft.com/office/drawing/2014/main" id="{00000000-0008-0000-0400-00004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429</xdr:row>
          <xdr:rowOff>95250</xdr:rowOff>
        </xdr:from>
        <xdr:to>
          <xdr:col>1</xdr:col>
          <xdr:colOff>1314450</xdr:colOff>
          <xdr:row>429</xdr:row>
          <xdr:rowOff>323850</xdr:rowOff>
        </xdr:to>
        <xdr:sp macro="" textlink="">
          <xdr:nvSpPr>
            <xdr:cNvPr id="5192" name="Check Box 111" hidden="1">
              <a:extLst>
                <a:ext uri="{63B3BB69-23CF-44E3-9099-C40C66FF867C}">
                  <a14:compatExt spid="_x0000_s5192"/>
                </a:ext>
                <a:ext uri="{FF2B5EF4-FFF2-40B4-BE49-F238E27FC236}">
                  <a16:creationId xmlns:a16="http://schemas.microsoft.com/office/drawing/2014/main" id="{00000000-0008-0000-0400-00004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440</xdr:row>
          <xdr:rowOff>285750</xdr:rowOff>
        </xdr:from>
        <xdr:to>
          <xdr:col>1</xdr:col>
          <xdr:colOff>1314450</xdr:colOff>
          <xdr:row>441</xdr:row>
          <xdr:rowOff>0</xdr:rowOff>
        </xdr:to>
        <xdr:sp macro="" textlink="">
          <xdr:nvSpPr>
            <xdr:cNvPr id="5193" name="Check Box 113" hidden="1">
              <a:extLst>
                <a:ext uri="{63B3BB69-23CF-44E3-9099-C40C66FF867C}">
                  <a14:compatExt spid="_x0000_s5193"/>
                </a:ext>
                <a:ext uri="{FF2B5EF4-FFF2-40B4-BE49-F238E27FC236}">
                  <a16:creationId xmlns:a16="http://schemas.microsoft.com/office/drawing/2014/main" id="{00000000-0008-0000-0400-00004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441</xdr:row>
          <xdr:rowOff>95250</xdr:rowOff>
        </xdr:from>
        <xdr:to>
          <xdr:col>1</xdr:col>
          <xdr:colOff>1314450</xdr:colOff>
          <xdr:row>441</xdr:row>
          <xdr:rowOff>323850</xdr:rowOff>
        </xdr:to>
        <xdr:sp macro="" textlink="">
          <xdr:nvSpPr>
            <xdr:cNvPr id="5194" name="Check Box 114" hidden="1">
              <a:extLst>
                <a:ext uri="{63B3BB69-23CF-44E3-9099-C40C66FF867C}">
                  <a14:compatExt spid="_x0000_s5194"/>
                </a:ext>
                <a:ext uri="{FF2B5EF4-FFF2-40B4-BE49-F238E27FC236}">
                  <a16:creationId xmlns:a16="http://schemas.microsoft.com/office/drawing/2014/main" id="{00000000-0008-0000-0400-00004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452</xdr:row>
          <xdr:rowOff>285750</xdr:rowOff>
        </xdr:from>
        <xdr:to>
          <xdr:col>1</xdr:col>
          <xdr:colOff>1314450</xdr:colOff>
          <xdr:row>453</xdr:row>
          <xdr:rowOff>0</xdr:rowOff>
        </xdr:to>
        <xdr:sp macro="" textlink="">
          <xdr:nvSpPr>
            <xdr:cNvPr id="5195" name="Check Box 116" hidden="1">
              <a:extLst>
                <a:ext uri="{63B3BB69-23CF-44E3-9099-C40C66FF867C}">
                  <a14:compatExt spid="_x0000_s5195"/>
                </a:ext>
                <a:ext uri="{FF2B5EF4-FFF2-40B4-BE49-F238E27FC236}">
                  <a16:creationId xmlns:a16="http://schemas.microsoft.com/office/drawing/2014/main" id="{00000000-0008-0000-0400-00004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453</xdr:row>
          <xdr:rowOff>95250</xdr:rowOff>
        </xdr:from>
        <xdr:to>
          <xdr:col>1</xdr:col>
          <xdr:colOff>1314450</xdr:colOff>
          <xdr:row>453</xdr:row>
          <xdr:rowOff>323850</xdr:rowOff>
        </xdr:to>
        <xdr:sp macro="" textlink="">
          <xdr:nvSpPr>
            <xdr:cNvPr id="5196" name="Check Box 117" hidden="1">
              <a:extLst>
                <a:ext uri="{63B3BB69-23CF-44E3-9099-C40C66FF867C}">
                  <a14:compatExt spid="_x0000_s5196"/>
                </a:ext>
                <a:ext uri="{FF2B5EF4-FFF2-40B4-BE49-F238E27FC236}">
                  <a16:creationId xmlns:a16="http://schemas.microsoft.com/office/drawing/2014/main" id="{00000000-0008-0000-0400-00004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464</xdr:row>
          <xdr:rowOff>285750</xdr:rowOff>
        </xdr:from>
        <xdr:to>
          <xdr:col>1</xdr:col>
          <xdr:colOff>1314450</xdr:colOff>
          <xdr:row>465</xdr:row>
          <xdr:rowOff>0</xdr:rowOff>
        </xdr:to>
        <xdr:sp macro="" textlink="">
          <xdr:nvSpPr>
            <xdr:cNvPr id="5197" name="Check Box 119" hidden="1">
              <a:extLst>
                <a:ext uri="{63B3BB69-23CF-44E3-9099-C40C66FF867C}">
                  <a14:compatExt spid="_x0000_s5197"/>
                </a:ext>
                <a:ext uri="{FF2B5EF4-FFF2-40B4-BE49-F238E27FC236}">
                  <a16:creationId xmlns:a16="http://schemas.microsoft.com/office/drawing/2014/main" id="{00000000-0008-0000-0400-00004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465</xdr:row>
          <xdr:rowOff>95250</xdr:rowOff>
        </xdr:from>
        <xdr:to>
          <xdr:col>1</xdr:col>
          <xdr:colOff>1314450</xdr:colOff>
          <xdr:row>465</xdr:row>
          <xdr:rowOff>323850</xdr:rowOff>
        </xdr:to>
        <xdr:sp macro="" textlink="">
          <xdr:nvSpPr>
            <xdr:cNvPr id="5198" name="Check Box 120" hidden="1">
              <a:extLst>
                <a:ext uri="{63B3BB69-23CF-44E3-9099-C40C66FF867C}">
                  <a14:compatExt spid="_x0000_s5198"/>
                </a:ext>
                <a:ext uri="{FF2B5EF4-FFF2-40B4-BE49-F238E27FC236}">
                  <a16:creationId xmlns:a16="http://schemas.microsoft.com/office/drawing/2014/main" id="{00000000-0008-0000-0400-00004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476</xdr:row>
          <xdr:rowOff>285750</xdr:rowOff>
        </xdr:from>
        <xdr:to>
          <xdr:col>1</xdr:col>
          <xdr:colOff>1314450</xdr:colOff>
          <xdr:row>477</xdr:row>
          <xdr:rowOff>0</xdr:rowOff>
        </xdr:to>
        <xdr:sp macro="" textlink="">
          <xdr:nvSpPr>
            <xdr:cNvPr id="5199" name="Check Box 122" hidden="1">
              <a:extLst>
                <a:ext uri="{63B3BB69-23CF-44E3-9099-C40C66FF867C}">
                  <a14:compatExt spid="_x0000_s5199"/>
                </a:ext>
                <a:ext uri="{FF2B5EF4-FFF2-40B4-BE49-F238E27FC236}">
                  <a16:creationId xmlns:a16="http://schemas.microsoft.com/office/drawing/2014/main" id="{00000000-0008-0000-0400-00004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477</xdr:row>
          <xdr:rowOff>95250</xdr:rowOff>
        </xdr:from>
        <xdr:to>
          <xdr:col>1</xdr:col>
          <xdr:colOff>1314450</xdr:colOff>
          <xdr:row>477</xdr:row>
          <xdr:rowOff>323850</xdr:rowOff>
        </xdr:to>
        <xdr:sp macro="" textlink="">
          <xdr:nvSpPr>
            <xdr:cNvPr id="5200" name="Check Box 123" hidden="1">
              <a:extLst>
                <a:ext uri="{63B3BB69-23CF-44E3-9099-C40C66FF867C}">
                  <a14:compatExt spid="_x0000_s5200"/>
                </a:ext>
                <a:ext uri="{FF2B5EF4-FFF2-40B4-BE49-F238E27FC236}">
                  <a16:creationId xmlns:a16="http://schemas.microsoft.com/office/drawing/2014/main" id="{00000000-0008-0000-0400-00005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488</xdr:row>
          <xdr:rowOff>285750</xdr:rowOff>
        </xdr:from>
        <xdr:to>
          <xdr:col>1</xdr:col>
          <xdr:colOff>1314450</xdr:colOff>
          <xdr:row>489</xdr:row>
          <xdr:rowOff>0</xdr:rowOff>
        </xdr:to>
        <xdr:sp macro="" textlink="">
          <xdr:nvSpPr>
            <xdr:cNvPr id="5201" name="Check Box 125" hidden="1">
              <a:extLst>
                <a:ext uri="{63B3BB69-23CF-44E3-9099-C40C66FF867C}">
                  <a14:compatExt spid="_x0000_s5201"/>
                </a:ext>
                <a:ext uri="{FF2B5EF4-FFF2-40B4-BE49-F238E27FC236}">
                  <a16:creationId xmlns:a16="http://schemas.microsoft.com/office/drawing/2014/main" id="{00000000-0008-0000-0400-00005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489</xdr:row>
          <xdr:rowOff>95250</xdr:rowOff>
        </xdr:from>
        <xdr:to>
          <xdr:col>1</xdr:col>
          <xdr:colOff>1314450</xdr:colOff>
          <xdr:row>489</xdr:row>
          <xdr:rowOff>323850</xdr:rowOff>
        </xdr:to>
        <xdr:sp macro="" textlink="">
          <xdr:nvSpPr>
            <xdr:cNvPr id="5202" name="Check Box 126" hidden="1">
              <a:extLst>
                <a:ext uri="{63B3BB69-23CF-44E3-9099-C40C66FF867C}">
                  <a14:compatExt spid="_x0000_s5202"/>
                </a:ext>
                <a:ext uri="{FF2B5EF4-FFF2-40B4-BE49-F238E27FC236}">
                  <a16:creationId xmlns:a16="http://schemas.microsoft.com/office/drawing/2014/main" id="{00000000-0008-0000-0400-00005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500</xdr:row>
          <xdr:rowOff>285750</xdr:rowOff>
        </xdr:from>
        <xdr:to>
          <xdr:col>1</xdr:col>
          <xdr:colOff>1314450</xdr:colOff>
          <xdr:row>501</xdr:row>
          <xdr:rowOff>0</xdr:rowOff>
        </xdr:to>
        <xdr:sp macro="" textlink="">
          <xdr:nvSpPr>
            <xdr:cNvPr id="5203" name="Check Box 128" hidden="1">
              <a:extLst>
                <a:ext uri="{63B3BB69-23CF-44E3-9099-C40C66FF867C}">
                  <a14:compatExt spid="_x0000_s5203"/>
                </a:ext>
                <a:ext uri="{FF2B5EF4-FFF2-40B4-BE49-F238E27FC236}">
                  <a16:creationId xmlns:a16="http://schemas.microsoft.com/office/drawing/2014/main" id="{00000000-0008-0000-0400-00005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501</xdr:row>
          <xdr:rowOff>95250</xdr:rowOff>
        </xdr:from>
        <xdr:to>
          <xdr:col>1</xdr:col>
          <xdr:colOff>1314450</xdr:colOff>
          <xdr:row>501</xdr:row>
          <xdr:rowOff>323850</xdr:rowOff>
        </xdr:to>
        <xdr:sp macro="" textlink="">
          <xdr:nvSpPr>
            <xdr:cNvPr id="5204" name="Check Box 129" hidden="1">
              <a:extLst>
                <a:ext uri="{63B3BB69-23CF-44E3-9099-C40C66FF867C}">
                  <a14:compatExt spid="_x0000_s5204"/>
                </a:ext>
                <a:ext uri="{FF2B5EF4-FFF2-40B4-BE49-F238E27FC236}">
                  <a16:creationId xmlns:a16="http://schemas.microsoft.com/office/drawing/2014/main" id="{00000000-0008-0000-0400-00005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512</xdr:row>
          <xdr:rowOff>285750</xdr:rowOff>
        </xdr:from>
        <xdr:to>
          <xdr:col>1</xdr:col>
          <xdr:colOff>1314450</xdr:colOff>
          <xdr:row>513</xdr:row>
          <xdr:rowOff>0</xdr:rowOff>
        </xdr:to>
        <xdr:sp macro="" textlink="">
          <xdr:nvSpPr>
            <xdr:cNvPr id="5205" name="Check Box 131" hidden="1">
              <a:extLst>
                <a:ext uri="{63B3BB69-23CF-44E3-9099-C40C66FF867C}">
                  <a14:compatExt spid="_x0000_s5205"/>
                </a:ext>
                <a:ext uri="{FF2B5EF4-FFF2-40B4-BE49-F238E27FC236}">
                  <a16:creationId xmlns:a16="http://schemas.microsoft.com/office/drawing/2014/main" id="{00000000-0008-0000-0400-00005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513</xdr:row>
          <xdr:rowOff>95250</xdr:rowOff>
        </xdr:from>
        <xdr:to>
          <xdr:col>1</xdr:col>
          <xdr:colOff>1314450</xdr:colOff>
          <xdr:row>513</xdr:row>
          <xdr:rowOff>323850</xdr:rowOff>
        </xdr:to>
        <xdr:sp macro="" textlink="">
          <xdr:nvSpPr>
            <xdr:cNvPr id="5206" name="Check Box 132" hidden="1">
              <a:extLst>
                <a:ext uri="{63B3BB69-23CF-44E3-9099-C40C66FF867C}">
                  <a14:compatExt spid="_x0000_s5206"/>
                </a:ext>
                <a:ext uri="{FF2B5EF4-FFF2-40B4-BE49-F238E27FC236}">
                  <a16:creationId xmlns:a16="http://schemas.microsoft.com/office/drawing/2014/main" id="{00000000-0008-0000-0400-00005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524</xdr:row>
          <xdr:rowOff>285750</xdr:rowOff>
        </xdr:from>
        <xdr:to>
          <xdr:col>1</xdr:col>
          <xdr:colOff>1314450</xdr:colOff>
          <xdr:row>525</xdr:row>
          <xdr:rowOff>0</xdr:rowOff>
        </xdr:to>
        <xdr:sp macro="" textlink="">
          <xdr:nvSpPr>
            <xdr:cNvPr id="5207" name="Check Box 134" hidden="1">
              <a:extLst>
                <a:ext uri="{63B3BB69-23CF-44E3-9099-C40C66FF867C}">
                  <a14:compatExt spid="_x0000_s5207"/>
                </a:ext>
                <a:ext uri="{FF2B5EF4-FFF2-40B4-BE49-F238E27FC236}">
                  <a16:creationId xmlns:a16="http://schemas.microsoft.com/office/drawing/2014/main" id="{00000000-0008-0000-0400-00005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525</xdr:row>
          <xdr:rowOff>95250</xdr:rowOff>
        </xdr:from>
        <xdr:to>
          <xdr:col>1</xdr:col>
          <xdr:colOff>1314450</xdr:colOff>
          <xdr:row>525</xdr:row>
          <xdr:rowOff>323850</xdr:rowOff>
        </xdr:to>
        <xdr:sp macro="" textlink="">
          <xdr:nvSpPr>
            <xdr:cNvPr id="5208" name="Check Box 135" hidden="1">
              <a:extLst>
                <a:ext uri="{63B3BB69-23CF-44E3-9099-C40C66FF867C}">
                  <a14:compatExt spid="_x0000_s5208"/>
                </a:ext>
                <a:ext uri="{FF2B5EF4-FFF2-40B4-BE49-F238E27FC236}">
                  <a16:creationId xmlns:a16="http://schemas.microsoft.com/office/drawing/2014/main" id="{00000000-0008-0000-0400-00005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536</xdr:row>
          <xdr:rowOff>285750</xdr:rowOff>
        </xdr:from>
        <xdr:to>
          <xdr:col>1</xdr:col>
          <xdr:colOff>1314450</xdr:colOff>
          <xdr:row>537</xdr:row>
          <xdr:rowOff>0</xdr:rowOff>
        </xdr:to>
        <xdr:sp macro="" textlink="">
          <xdr:nvSpPr>
            <xdr:cNvPr id="5209" name="Check Box 137" hidden="1">
              <a:extLst>
                <a:ext uri="{63B3BB69-23CF-44E3-9099-C40C66FF867C}">
                  <a14:compatExt spid="_x0000_s5209"/>
                </a:ext>
                <a:ext uri="{FF2B5EF4-FFF2-40B4-BE49-F238E27FC236}">
                  <a16:creationId xmlns:a16="http://schemas.microsoft.com/office/drawing/2014/main" id="{00000000-0008-0000-0400-00005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537</xdr:row>
          <xdr:rowOff>95250</xdr:rowOff>
        </xdr:from>
        <xdr:to>
          <xdr:col>1</xdr:col>
          <xdr:colOff>1314450</xdr:colOff>
          <xdr:row>537</xdr:row>
          <xdr:rowOff>323850</xdr:rowOff>
        </xdr:to>
        <xdr:sp macro="" textlink="">
          <xdr:nvSpPr>
            <xdr:cNvPr id="5210" name="Check Box 138" hidden="1">
              <a:extLst>
                <a:ext uri="{63B3BB69-23CF-44E3-9099-C40C66FF867C}">
                  <a14:compatExt spid="_x0000_s5210"/>
                </a:ext>
                <a:ext uri="{FF2B5EF4-FFF2-40B4-BE49-F238E27FC236}">
                  <a16:creationId xmlns:a16="http://schemas.microsoft.com/office/drawing/2014/main" id="{00000000-0008-0000-0400-00005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548</xdr:row>
          <xdr:rowOff>285750</xdr:rowOff>
        </xdr:from>
        <xdr:to>
          <xdr:col>1</xdr:col>
          <xdr:colOff>1314450</xdr:colOff>
          <xdr:row>549</xdr:row>
          <xdr:rowOff>0</xdr:rowOff>
        </xdr:to>
        <xdr:sp macro="" textlink="">
          <xdr:nvSpPr>
            <xdr:cNvPr id="5211" name="Check Box 140" hidden="1">
              <a:extLst>
                <a:ext uri="{63B3BB69-23CF-44E3-9099-C40C66FF867C}">
                  <a14:compatExt spid="_x0000_s5211"/>
                </a:ext>
                <a:ext uri="{FF2B5EF4-FFF2-40B4-BE49-F238E27FC236}">
                  <a16:creationId xmlns:a16="http://schemas.microsoft.com/office/drawing/2014/main" id="{00000000-0008-0000-0400-00005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549</xdr:row>
          <xdr:rowOff>95250</xdr:rowOff>
        </xdr:from>
        <xdr:to>
          <xdr:col>1</xdr:col>
          <xdr:colOff>1314450</xdr:colOff>
          <xdr:row>549</xdr:row>
          <xdr:rowOff>323850</xdr:rowOff>
        </xdr:to>
        <xdr:sp macro="" textlink="">
          <xdr:nvSpPr>
            <xdr:cNvPr id="5212" name="Check Box 141" hidden="1">
              <a:extLst>
                <a:ext uri="{63B3BB69-23CF-44E3-9099-C40C66FF867C}">
                  <a14:compatExt spid="_x0000_s5212"/>
                </a:ext>
                <a:ext uri="{FF2B5EF4-FFF2-40B4-BE49-F238E27FC236}">
                  <a16:creationId xmlns:a16="http://schemas.microsoft.com/office/drawing/2014/main" id="{00000000-0008-0000-0400-00005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560</xdr:row>
          <xdr:rowOff>285750</xdr:rowOff>
        </xdr:from>
        <xdr:to>
          <xdr:col>1</xdr:col>
          <xdr:colOff>1314450</xdr:colOff>
          <xdr:row>561</xdr:row>
          <xdr:rowOff>0</xdr:rowOff>
        </xdr:to>
        <xdr:sp macro="" textlink="">
          <xdr:nvSpPr>
            <xdr:cNvPr id="5213" name="Check Box 143" hidden="1">
              <a:extLst>
                <a:ext uri="{63B3BB69-23CF-44E3-9099-C40C66FF867C}">
                  <a14:compatExt spid="_x0000_s5213"/>
                </a:ext>
                <a:ext uri="{FF2B5EF4-FFF2-40B4-BE49-F238E27FC236}">
                  <a16:creationId xmlns:a16="http://schemas.microsoft.com/office/drawing/2014/main" id="{00000000-0008-0000-0400-00005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561</xdr:row>
          <xdr:rowOff>95250</xdr:rowOff>
        </xdr:from>
        <xdr:to>
          <xdr:col>1</xdr:col>
          <xdr:colOff>1314450</xdr:colOff>
          <xdr:row>561</xdr:row>
          <xdr:rowOff>323850</xdr:rowOff>
        </xdr:to>
        <xdr:sp macro="" textlink="">
          <xdr:nvSpPr>
            <xdr:cNvPr id="5214" name="Check Box 144" hidden="1">
              <a:extLst>
                <a:ext uri="{63B3BB69-23CF-44E3-9099-C40C66FF867C}">
                  <a14:compatExt spid="_x0000_s5214"/>
                </a:ext>
                <a:ext uri="{FF2B5EF4-FFF2-40B4-BE49-F238E27FC236}">
                  <a16:creationId xmlns:a16="http://schemas.microsoft.com/office/drawing/2014/main" id="{00000000-0008-0000-0400-00005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572</xdr:row>
          <xdr:rowOff>285750</xdr:rowOff>
        </xdr:from>
        <xdr:to>
          <xdr:col>1</xdr:col>
          <xdr:colOff>1314450</xdr:colOff>
          <xdr:row>573</xdr:row>
          <xdr:rowOff>0</xdr:rowOff>
        </xdr:to>
        <xdr:sp macro="" textlink="">
          <xdr:nvSpPr>
            <xdr:cNvPr id="5215" name="Check Box 146" hidden="1">
              <a:extLst>
                <a:ext uri="{63B3BB69-23CF-44E3-9099-C40C66FF867C}">
                  <a14:compatExt spid="_x0000_s5215"/>
                </a:ext>
                <a:ext uri="{FF2B5EF4-FFF2-40B4-BE49-F238E27FC236}">
                  <a16:creationId xmlns:a16="http://schemas.microsoft.com/office/drawing/2014/main" id="{00000000-0008-0000-0400-00005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573</xdr:row>
          <xdr:rowOff>95250</xdr:rowOff>
        </xdr:from>
        <xdr:to>
          <xdr:col>1</xdr:col>
          <xdr:colOff>1314450</xdr:colOff>
          <xdr:row>573</xdr:row>
          <xdr:rowOff>323850</xdr:rowOff>
        </xdr:to>
        <xdr:sp macro="" textlink="">
          <xdr:nvSpPr>
            <xdr:cNvPr id="5216" name="Check Box 147" hidden="1">
              <a:extLst>
                <a:ext uri="{63B3BB69-23CF-44E3-9099-C40C66FF867C}">
                  <a14:compatExt spid="_x0000_s5216"/>
                </a:ext>
                <a:ext uri="{FF2B5EF4-FFF2-40B4-BE49-F238E27FC236}">
                  <a16:creationId xmlns:a16="http://schemas.microsoft.com/office/drawing/2014/main" id="{00000000-0008-0000-0400-00006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584</xdr:row>
          <xdr:rowOff>285750</xdr:rowOff>
        </xdr:from>
        <xdr:to>
          <xdr:col>1</xdr:col>
          <xdr:colOff>1314450</xdr:colOff>
          <xdr:row>585</xdr:row>
          <xdr:rowOff>0</xdr:rowOff>
        </xdr:to>
        <xdr:sp macro="" textlink="">
          <xdr:nvSpPr>
            <xdr:cNvPr id="5217" name="Check Box 149" hidden="1">
              <a:extLst>
                <a:ext uri="{63B3BB69-23CF-44E3-9099-C40C66FF867C}">
                  <a14:compatExt spid="_x0000_s5217"/>
                </a:ext>
                <a:ext uri="{FF2B5EF4-FFF2-40B4-BE49-F238E27FC236}">
                  <a16:creationId xmlns:a16="http://schemas.microsoft.com/office/drawing/2014/main" id="{00000000-0008-0000-0400-00006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585</xdr:row>
          <xdr:rowOff>95250</xdr:rowOff>
        </xdr:from>
        <xdr:to>
          <xdr:col>1</xdr:col>
          <xdr:colOff>1314450</xdr:colOff>
          <xdr:row>585</xdr:row>
          <xdr:rowOff>323850</xdr:rowOff>
        </xdr:to>
        <xdr:sp macro="" textlink="">
          <xdr:nvSpPr>
            <xdr:cNvPr id="5218" name="Check Box 150" hidden="1">
              <a:extLst>
                <a:ext uri="{63B3BB69-23CF-44E3-9099-C40C66FF867C}">
                  <a14:compatExt spid="_x0000_s5218"/>
                </a:ext>
                <a:ext uri="{FF2B5EF4-FFF2-40B4-BE49-F238E27FC236}">
                  <a16:creationId xmlns:a16="http://schemas.microsoft.com/office/drawing/2014/main" id="{00000000-0008-0000-0400-00006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596</xdr:row>
          <xdr:rowOff>285750</xdr:rowOff>
        </xdr:from>
        <xdr:to>
          <xdr:col>1</xdr:col>
          <xdr:colOff>1314450</xdr:colOff>
          <xdr:row>597</xdr:row>
          <xdr:rowOff>0</xdr:rowOff>
        </xdr:to>
        <xdr:sp macro="" textlink="">
          <xdr:nvSpPr>
            <xdr:cNvPr id="5219" name="Check Box 152" hidden="1">
              <a:extLst>
                <a:ext uri="{63B3BB69-23CF-44E3-9099-C40C66FF867C}">
                  <a14:compatExt spid="_x0000_s5219"/>
                </a:ext>
                <a:ext uri="{FF2B5EF4-FFF2-40B4-BE49-F238E27FC236}">
                  <a16:creationId xmlns:a16="http://schemas.microsoft.com/office/drawing/2014/main" id="{00000000-0008-0000-0400-00006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597</xdr:row>
          <xdr:rowOff>95250</xdr:rowOff>
        </xdr:from>
        <xdr:to>
          <xdr:col>1</xdr:col>
          <xdr:colOff>1314450</xdr:colOff>
          <xdr:row>597</xdr:row>
          <xdr:rowOff>323850</xdr:rowOff>
        </xdr:to>
        <xdr:sp macro="" textlink="">
          <xdr:nvSpPr>
            <xdr:cNvPr id="5220" name="Check Box 153" hidden="1">
              <a:extLst>
                <a:ext uri="{63B3BB69-23CF-44E3-9099-C40C66FF867C}">
                  <a14:compatExt spid="_x0000_s5220"/>
                </a:ext>
                <a:ext uri="{FF2B5EF4-FFF2-40B4-BE49-F238E27FC236}">
                  <a16:creationId xmlns:a16="http://schemas.microsoft.com/office/drawing/2014/main" id="{00000000-0008-0000-0400-00006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608</xdr:row>
          <xdr:rowOff>285750</xdr:rowOff>
        </xdr:from>
        <xdr:to>
          <xdr:col>1</xdr:col>
          <xdr:colOff>1314450</xdr:colOff>
          <xdr:row>609</xdr:row>
          <xdr:rowOff>0</xdr:rowOff>
        </xdr:to>
        <xdr:sp macro="" textlink="">
          <xdr:nvSpPr>
            <xdr:cNvPr id="5221" name="Check Box 155" hidden="1">
              <a:extLst>
                <a:ext uri="{63B3BB69-23CF-44E3-9099-C40C66FF867C}">
                  <a14:compatExt spid="_x0000_s5221"/>
                </a:ext>
                <a:ext uri="{FF2B5EF4-FFF2-40B4-BE49-F238E27FC236}">
                  <a16:creationId xmlns:a16="http://schemas.microsoft.com/office/drawing/2014/main" id="{00000000-0008-0000-0400-00006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609</xdr:row>
          <xdr:rowOff>95250</xdr:rowOff>
        </xdr:from>
        <xdr:to>
          <xdr:col>1</xdr:col>
          <xdr:colOff>1314450</xdr:colOff>
          <xdr:row>609</xdr:row>
          <xdr:rowOff>323850</xdr:rowOff>
        </xdr:to>
        <xdr:sp macro="" textlink="">
          <xdr:nvSpPr>
            <xdr:cNvPr id="5222" name="Check Box 156" hidden="1">
              <a:extLst>
                <a:ext uri="{63B3BB69-23CF-44E3-9099-C40C66FF867C}">
                  <a14:compatExt spid="_x0000_s5222"/>
                </a:ext>
                <a:ext uri="{FF2B5EF4-FFF2-40B4-BE49-F238E27FC236}">
                  <a16:creationId xmlns:a16="http://schemas.microsoft.com/office/drawing/2014/main" id="{00000000-0008-0000-0400-00006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620</xdr:row>
          <xdr:rowOff>285750</xdr:rowOff>
        </xdr:from>
        <xdr:to>
          <xdr:col>1</xdr:col>
          <xdr:colOff>1314450</xdr:colOff>
          <xdr:row>621</xdr:row>
          <xdr:rowOff>0</xdr:rowOff>
        </xdr:to>
        <xdr:sp macro="" textlink="">
          <xdr:nvSpPr>
            <xdr:cNvPr id="5223" name="Check Box 158" hidden="1">
              <a:extLst>
                <a:ext uri="{63B3BB69-23CF-44E3-9099-C40C66FF867C}">
                  <a14:compatExt spid="_x0000_s5223"/>
                </a:ext>
                <a:ext uri="{FF2B5EF4-FFF2-40B4-BE49-F238E27FC236}">
                  <a16:creationId xmlns:a16="http://schemas.microsoft.com/office/drawing/2014/main" id="{00000000-0008-0000-0400-00006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621</xdr:row>
          <xdr:rowOff>95250</xdr:rowOff>
        </xdr:from>
        <xdr:to>
          <xdr:col>1</xdr:col>
          <xdr:colOff>1314450</xdr:colOff>
          <xdr:row>621</xdr:row>
          <xdr:rowOff>323850</xdr:rowOff>
        </xdr:to>
        <xdr:sp macro="" textlink="">
          <xdr:nvSpPr>
            <xdr:cNvPr id="5224" name="Check Box 159" hidden="1">
              <a:extLst>
                <a:ext uri="{63B3BB69-23CF-44E3-9099-C40C66FF867C}">
                  <a14:compatExt spid="_x0000_s5224"/>
                </a:ext>
                <a:ext uri="{FF2B5EF4-FFF2-40B4-BE49-F238E27FC236}">
                  <a16:creationId xmlns:a16="http://schemas.microsoft.com/office/drawing/2014/main" id="{00000000-0008-0000-0400-00006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632</xdr:row>
          <xdr:rowOff>285750</xdr:rowOff>
        </xdr:from>
        <xdr:to>
          <xdr:col>1</xdr:col>
          <xdr:colOff>1314450</xdr:colOff>
          <xdr:row>633</xdr:row>
          <xdr:rowOff>0</xdr:rowOff>
        </xdr:to>
        <xdr:sp macro="" textlink="">
          <xdr:nvSpPr>
            <xdr:cNvPr id="5225" name="Check Box 161" hidden="1">
              <a:extLst>
                <a:ext uri="{63B3BB69-23CF-44E3-9099-C40C66FF867C}">
                  <a14:compatExt spid="_x0000_s5225"/>
                </a:ext>
                <a:ext uri="{FF2B5EF4-FFF2-40B4-BE49-F238E27FC236}">
                  <a16:creationId xmlns:a16="http://schemas.microsoft.com/office/drawing/2014/main" id="{00000000-0008-0000-0400-00006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633</xdr:row>
          <xdr:rowOff>95250</xdr:rowOff>
        </xdr:from>
        <xdr:to>
          <xdr:col>1</xdr:col>
          <xdr:colOff>1314450</xdr:colOff>
          <xdr:row>633</xdr:row>
          <xdr:rowOff>323850</xdr:rowOff>
        </xdr:to>
        <xdr:sp macro="" textlink="">
          <xdr:nvSpPr>
            <xdr:cNvPr id="5226" name="Check Box 162" hidden="1">
              <a:extLst>
                <a:ext uri="{63B3BB69-23CF-44E3-9099-C40C66FF867C}">
                  <a14:compatExt spid="_x0000_s5226"/>
                </a:ext>
                <a:ext uri="{FF2B5EF4-FFF2-40B4-BE49-F238E27FC236}">
                  <a16:creationId xmlns:a16="http://schemas.microsoft.com/office/drawing/2014/main" id="{00000000-0008-0000-0400-00006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644</xdr:row>
          <xdr:rowOff>285750</xdr:rowOff>
        </xdr:from>
        <xdr:to>
          <xdr:col>1</xdr:col>
          <xdr:colOff>1314450</xdr:colOff>
          <xdr:row>645</xdr:row>
          <xdr:rowOff>0</xdr:rowOff>
        </xdr:to>
        <xdr:sp macro="" textlink="">
          <xdr:nvSpPr>
            <xdr:cNvPr id="5227" name="Check Box 164" hidden="1">
              <a:extLst>
                <a:ext uri="{63B3BB69-23CF-44E3-9099-C40C66FF867C}">
                  <a14:compatExt spid="_x0000_s5227"/>
                </a:ext>
                <a:ext uri="{FF2B5EF4-FFF2-40B4-BE49-F238E27FC236}">
                  <a16:creationId xmlns:a16="http://schemas.microsoft.com/office/drawing/2014/main" id="{00000000-0008-0000-0400-00006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645</xdr:row>
          <xdr:rowOff>95250</xdr:rowOff>
        </xdr:from>
        <xdr:to>
          <xdr:col>1</xdr:col>
          <xdr:colOff>1314450</xdr:colOff>
          <xdr:row>645</xdr:row>
          <xdr:rowOff>323850</xdr:rowOff>
        </xdr:to>
        <xdr:sp macro="" textlink="">
          <xdr:nvSpPr>
            <xdr:cNvPr id="5228" name="Check Box 165" hidden="1">
              <a:extLst>
                <a:ext uri="{63B3BB69-23CF-44E3-9099-C40C66FF867C}">
                  <a14:compatExt spid="_x0000_s5228"/>
                </a:ext>
                <a:ext uri="{FF2B5EF4-FFF2-40B4-BE49-F238E27FC236}">
                  <a16:creationId xmlns:a16="http://schemas.microsoft.com/office/drawing/2014/main" id="{00000000-0008-0000-0400-00006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656</xdr:row>
          <xdr:rowOff>285750</xdr:rowOff>
        </xdr:from>
        <xdr:to>
          <xdr:col>1</xdr:col>
          <xdr:colOff>1314450</xdr:colOff>
          <xdr:row>657</xdr:row>
          <xdr:rowOff>0</xdr:rowOff>
        </xdr:to>
        <xdr:sp macro="" textlink="">
          <xdr:nvSpPr>
            <xdr:cNvPr id="5229" name="Check Box 167" hidden="1">
              <a:extLst>
                <a:ext uri="{63B3BB69-23CF-44E3-9099-C40C66FF867C}">
                  <a14:compatExt spid="_x0000_s5229"/>
                </a:ext>
                <a:ext uri="{FF2B5EF4-FFF2-40B4-BE49-F238E27FC236}">
                  <a16:creationId xmlns:a16="http://schemas.microsoft.com/office/drawing/2014/main" id="{00000000-0008-0000-0400-00006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657</xdr:row>
          <xdr:rowOff>95250</xdr:rowOff>
        </xdr:from>
        <xdr:to>
          <xdr:col>1</xdr:col>
          <xdr:colOff>1314450</xdr:colOff>
          <xdr:row>657</xdr:row>
          <xdr:rowOff>323850</xdr:rowOff>
        </xdr:to>
        <xdr:sp macro="" textlink="">
          <xdr:nvSpPr>
            <xdr:cNvPr id="5230" name="Check Box 168" hidden="1">
              <a:extLst>
                <a:ext uri="{63B3BB69-23CF-44E3-9099-C40C66FF867C}">
                  <a14:compatExt spid="_x0000_s5230"/>
                </a:ext>
                <a:ext uri="{FF2B5EF4-FFF2-40B4-BE49-F238E27FC236}">
                  <a16:creationId xmlns:a16="http://schemas.microsoft.com/office/drawing/2014/main" id="{00000000-0008-0000-0400-00006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668</xdr:row>
          <xdr:rowOff>285750</xdr:rowOff>
        </xdr:from>
        <xdr:to>
          <xdr:col>1</xdr:col>
          <xdr:colOff>1314450</xdr:colOff>
          <xdr:row>669</xdr:row>
          <xdr:rowOff>0</xdr:rowOff>
        </xdr:to>
        <xdr:sp macro="" textlink="">
          <xdr:nvSpPr>
            <xdr:cNvPr id="5231" name="Check Box 170" hidden="1">
              <a:extLst>
                <a:ext uri="{63B3BB69-23CF-44E3-9099-C40C66FF867C}">
                  <a14:compatExt spid="_x0000_s5231"/>
                </a:ext>
                <a:ext uri="{FF2B5EF4-FFF2-40B4-BE49-F238E27FC236}">
                  <a16:creationId xmlns:a16="http://schemas.microsoft.com/office/drawing/2014/main" id="{00000000-0008-0000-0400-00006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669</xdr:row>
          <xdr:rowOff>95250</xdr:rowOff>
        </xdr:from>
        <xdr:to>
          <xdr:col>1</xdr:col>
          <xdr:colOff>1314450</xdr:colOff>
          <xdr:row>669</xdr:row>
          <xdr:rowOff>323850</xdr:rowOff>
        </xdr:to>
        <xdr:sp macro="" textlink="">
          <xdr:nvSpPr>
            <xdr:cNvPr id="5232" name="Check Box 171" hidden="1">
              <a:extLst>
                <a:ext uri="{63B3BB69-23CF-44E3-9099-C40C66FF867C}">
                  <a14:compatExt spid="_x0000_s5232"/>
                </a:ext>
                <a:ext uri="{FF2B5EF4-FFF2-40B4-BE49-F238E27FC236}">
                  <a16:creationId xmlns:a16="http://schemas.microsoft.com/office/drawing/2014/main" id="{00000000-0008-0000-0400-00007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680</xdr:row>
          <xdr:rowOff>285750</xdr:rowOff>
        </xdr:from>
        <xdr:to>
          <xdr:col>1</xdr:col>
          <xdr:colOff>1314450</xdr:colOff>
          <xdr:row>681</xdr:row>
          <xdr:rowOff>0</xdr:rowOff>
        </xdr:to>
        <xdr:sp macro="" textlink="">
          <xdr:nvSpPr>
            <xdr:cNvPr id="5233" name="Check Box 173" hidden="1">
              <a:extLst>
                <a:ext uri="{63B3BB69-23CF-44E3-9099-C40C66FF867C}">
                  <a14:compatExt spid="_x0000_s5233"/>
                </a:ext>
                <a:ext uri="{FF2B5EF4-FFF2-40B4-BE49-F238E27FC236}">
                  <a16:creationId xmlns:a16="http://schemas.microsoft.com/office/drawing/2014/main" id="{00000000-0008-0000-0400-00007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681</xdr:row>
          <xdr:rowOff>95250</xdr:rowOff>
        </xdr:from>
        <xdr:to>
          <xdr:col>1</xdr:col>
          <xdr:colOff>1314450</xdr:colOff>
          <xdr:row>681</xdr:row>
          <xdr:rowOff>323850</xdr:rowOff>
        </xdr:to>
        <xdr:sp macro="" textlink="">
          <xdr:nvSpPr>
            <xdr:cNvPr id="5234" name="Check Box 174" hidden="1">
              <a:extLst>
                <a:ext uri="{63B3BB69-23CF-44E3-9099-C40C66FF867C}">
                  <a14:compatExt spid="_x0000_s5234"/>
                </a:ext>
                <a:ext uri="{FF2B5EF4-FFF2-40B4-BE49-F238E27FC236}">
                  <a16:creationId xmlns:a16="http://schemas.microsoft.com/office/drawing/2014/main" id="{00000000-0008-0000-0400-00007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692</xdr:row>
          <xdr:rowOff>285750</xdr:rowOff>
        </xdr:from>
        <xdr:to>
          <xdr:col>1</xdr:col>
          <xdr:colOff>1314450</xdr:colOff>
          <xdr:row>693</xdr:row>
          <xdr:rowOff>0</xdr:rowOff>
        </xdr:to>
        <xdr:sp macro="" textlink="">
          <xdr:nvSpPr>
            <xdr:cNvPr id="5235" name="Check Box 176" hidden="1">
              <a:extLst>
                <a:ext uri="{63B3BB69-23CF-44E3-9099-C40C66FF867C}">
                  <a14:compatExt spid="_x0000_s5235"/>
                </a:ext>
                <a:ext uri="{FF2B5EF4-FFF2-40B4-BE49-F238E27FC236}">
                  <a16:creationId xmlns:a16="http://schemas.microsoft.com/office/drawing/2014/main" id="{00000000-0008-0000-0400-00007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693</xdr:row>
          <xdr:rowOff>95250</xdr:rowOff>
        </xdr:from>
        <xdr:to>
          <xdr:col>1</xdr:col>
          <xdr:colOff>1314450</xdr:colOff>
          <xdr:row>693</xdr:row>
          <xdr:rowOff>323850</xdr:rowOff>
        </xdr:to>
        <xdr:sp macro="" textlink="">
          <xdr:nvSpPr>
            <xdr:cNvPr id="5236" name="Check Box 177" hidden="1">
              <a:extLst>
                <a:ext uri="{63B3BB69-23CF-44E3-9099-C40C66FF867C}">
                  <a14:compatExt spid="_x0000_s5236"/>
                </a:ext>
                <a:ext uri="{FF2B5EF4-FFF2-40B4-BE49-F238E27FC236}">
                  <a16:creationId xmlns:a16="http://schemas.microsoft.com/office/drawing/2014/main" id="{00000000-0008-0000-0400-00007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704</xdr:row>
          <xdr:rowOff>285750</xdr:rowOff>
        </xdr:from>
        <xdr:to>
          <xdr:col>1</xdr:col>
          <xdr:colOff>1314450</xdr:colOff>
          <xdr:row>705</xdr:row>
          <xdr:rowOff>0</xdr:rowOff>
        </xdr:to>
        <xdr:sp macro="" textlink="">
          <xdr:nvSpPr>
            <xdr:cNvPr id="5237" name="Check Box 179" hidden="1">
              <a:extLst>
                <a:ext uri="{63B3BB69-23CF-44E3-9099-C40C66FF867C}">
                  <a14:compatExt spid="_x0000_s5237"/>
                </a:ext>
                <a:ext uri="{FF2B5EF4-FFF2-40B4-BE49-F238E27FC236}">
                  <a16:creationId xmlns:a16="http://schemas.microsoft.com/office/drawing/2014/main" id="{00000000-0008-0000-0400-00007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705</xdr:row>
          <xdr:rowOff>95250</xdr:rowOff>
        </xdr:from>
        <xdr:to>
          <xdr:col>1</xdr:col>
          <xdr:colOff>1314450</xdr:colOff>
          <xdr:row>705</xdr:row>
          <xdr:rowOff>323850</xdr:rowOff>
        </xdr:to>
        <xdr:sp macro="" textlink="">
          <xdr:nvSpPr>
            <xdr:cNvPr id="5238" name="Check Box 180" hidden="1">
              <a:extLst>
                <a:ext uri="{63B3BB69-23CF-44E3-9099-C40C66FF867C}">
                  <a14:compatExt spid="_x0000_s5238"/>
                </a:ext>
                <a:ext uri="{FF2B5EF4-FFF2-40B4-BE49-F238E27FC236}">
                  <a16:creationId xmlns:a16="http://schemas.microsoft.com/office/drawing/2014/main" id="{00000000-0008-0000-0400-00007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716</xdr:row>
          <xdr:rowOff>285750</xdr:rowOff>
        </xdr:from>
        <xdr:to>
          <xdr:col>1</xdr:col>
          <xdr:colOff>1314450</xdr:colOff>
          <xdr:row>717</xdr:row>
          <xdr:rowOff>0</xdr:rowOff>
        </xdr:to>
        <xdr:sp macro="" textlink="">
          <xdr:nvSpPr>
            <xdr:cNvPr id="5239" name="Check Box 182" hidden="1">
              <a:extLst>
                <a:ext uri="{63B3BB69-23CF-44E3-9099-C40C66FF867C}">
                  <a14:compatExt spid="_x0000_s5239"/>
                </a:ext>
                <a:ext uri="{FF2B5EF4-FFF2-40B4-BE49-F238E27FC236}">
                  <a16:creationId xmlns:a16="http://schemas.microsoft.com/office/drawing/2014/main" id="{00000000-0008-0000-0400-00007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717</xdr:row>
          <xdr:rowOff>95250</xdr:rowOff>
        </xdr:from>
        <xdr:to>
          <xdr:col>1</xdr:col>
          <xdr:colOff>1314450</xdr:colOff>
          <xdr:row>717</xdr:row>
          <xdr:rowOff>323850</xdr:rowOff>
        </xdr:to>
        <xdr:sp macro="" textlink="">
          <xdr:nvSpPr>
            <xdr:cNvPr id="5240" name="Check Box 183" hidden="1">
              <a:extLst>
                <a:ext uri="{63B3BB69-23CF-44E3-9099-C40C66FF867C}">
                  <a14:compatExt spid="_x0000_s5240"/>
                </a:ext>
                <a:ext uri="{FF2B5EF4-FFF2-40B4-BE49-F238E27FC236}">
                  <a16:creationId xmlns:a16="http://schemas.microsoft.com/office/drawing/2014/main" id="{00000000-0008-0000-0400-00007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728</xdr:row>
          <xdr:rowOff>285750</xdr:rowOff>
        </xdr:from>
        <xdr:to>
          <xdr:col>1</xdr:col>
          <xdr:colOff>1314450</xdr:colOff>
          <xdr:row>729</xdr:row>
          <xdr:rowOff>0</xdr:rowOff>
        </xdr:to>
        <xdr:sp macro="" textlink="">
          <xdr:nvSpPr>
            <xdr:cNvPr id="5241" name="Check Box 185" hidden="1">
              <a:extLst>
                <a:ext uri="{63B3BB69-23CF-44E3-9099-C40C66FF867C}">
                  <a14:compatExt spid="_x0000_s5241"/>
                </a:ext>
                <a:ext uri="{FF2B5EF4-FFF2-40B4-BE49-F238E27FC236}">
                  <a16:creationId xmlns:a16="http://schemas.microsoft.com/office/drawing/2014/main" id="{00000000-0008-0000-0400-00007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729</xdr:row>
          <xdr:rowOff>95250</xdr:rowOff>
        </xdr:from>
        <xdr:to>
          <xdr:col>1</xdr:col>
          <xdr:colOff>1314450</xdr:colOff>
          <xdr:row>729</xdr:row>
          <xdr:rowOff>323850</xdr:rowOff>
        </xdr:to>
        <xdr:sp macro="" textlink="">
          <xdr:nvSpPr>
            <xdr:cNvPr id="5242" name="Check Box 186" hidden="1">
              <a:extLst>
                <a:ext uri="{63B3BB69-23CF-44E3-9099-C40C66FF867C}">
                  <a14:compatExt spid="_x0000_s5242"/>
                </a:ext>
                <a:ext uri="{FF2B5EF4-FFF2-40B4-BE49-F238E27FC236}">
                  <a16:creationId xmlns:a16="http://schemas.microsoft.com/office/drawing/2014/main" id="{00000000-0008-0000-0400-00007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740</xdr:row>
          <xdr:rowOff>285750</xdr:rowOff>
        </xdr:from>
        <xdr:to>
          <xdr:col>1</xdr:col>
          <xdr:colOff>1314450</xdr:colOff>
          <xdr:row>741</xdr:row>
          <xdr:rowOff>0</xdr:rowOff>
        </xdr:to>
        <xdr:sp macro="" textlink="">
          <xdr:nvSpPr>
            <xdr:cNvPr id="5243" name="Check Box 188" hidden="1">
              <a:extLst>
                <a:ext uri="{63B3BB69-23CF-44E3-9099-C40C66FF867C}">
                  <a14:compatExt spid="_x0000_s5243"/>
                </a:ext>
                <a:ext uri="{FF2B5EF4-FFF2-40B4-BE49-F238E27FC236}">
                  <a16:creationId xmlns:a16="http://schemas.microsoft.com/office/drawing/2014/main" id="{00000000-0008-0000-0400-00007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741</xdr:row>
          <xdr:rowOff>95250</xdr:rowOff>
        </xdr:from>
        <xdr:to>
          <xdr:col>1</xdr:col>
          <xdr:colOff>1314450</xdr:colOff>
          <xdr:row>741</xdr:row>
          <xdr:rowOff>323850</xdr:rowOff>
        </xdr:to>
        <xdr:sp macro="" textlink="">
          <xdr:nvSpPr>
            <xdr:cNvPr id="5244" name="Check Box 189" hidden="1">
              <a:extLst>
                <a:ext uri="{63B3BB69-23CF-44E3-9099-C40C66FF867C}">
                  <a14:compatExt spid="_x0000_s5244"/>
                </a:ext>
                <a:ext uri="{FF2B5EF4-FFF2-40B4-BE49-F238E27FC236}">
                  <a16:creationId xmlns:a16="http://schemas.microsoft.com/office/drawing/2014/main" id="{00000000-0008-0000-0400-00007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752</xdr:row>
          <xdr:rowOff>285750</xdr:rowOff>
        </xdr:from>
        <xdr:to>
          <xdr:col>1</xdr:col>
          <xdr:colOff>1314450</xdr:colOff>
          <xdr:row>753</xdr:row>
          <xdr:rowOff>0</xdr:rowOff>
        </xdr:to>
        <xdr:sp macro="" textlink="">
          <xdr:nvSpPr>
            <xdr:cNvPr id="5245" name="Check Box 191" hidden="1">
              <a:extLst>
                <a:ext uri="{63B3BB69-23CF-44E3-9099-C40C66FF867C}">
                  <a14:compatExt spid="_x0000_s5245"/>
                </a:ext>
                <a:ext uri="{FF2B5EF4-FFF2-40B4-BE49-F238E27FC236}">
                  <a16:creationId xmlns:a16="http://schemas.microsoft.com/office/drawing/2014/main" id="{00000000-0008-0000-0400-00007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753</xdr:row>
          <xdr:rowOff>95250</xdr:rowOff>
        </xdr:from>
        <xdr:to>
          <xdr:col>1</xdr:col>
          <xdr:colOff>1314450</xdr:colOff>
          <xdr:row>753</xdr:row>
          <xdr:rowOff>323850</xdr:rowOff>
        </xdr:to>
        <xdr:sp macro="" textlink="">
          <xdr:nvSpPr>
            <xdr:cNvPr id="5246" name="Check Box 192" hidden="1">
              <a:extLst>
                <a:ext uri="{63B3BB69-23CF-44E3-9099-C40C66FF867C}">
                  <a14:compatExt spid="_x0000_s5246"/>
                </a:ext>
                <a:ext uri="{FF2B5EF4-FFF2-40B4-BE49-F238E27FC236}">
                  <a16:creationId xmlns:a16="http://schemas.microsoft.com/office/drawing/2014/main" id="{00000000-0008-0000-0400-00007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764</xdr:row>
          <xdr:rowOff>285750</xdr:rowOff>
        </xdr:from>
        <xdr:to>
          <xdr:col>1</xdr:col>
          <xdr:colOff>1314450</xdr:colOff>
          <xdr:row>765</xdr:row>
          <xdr:rowOff>0</xdr:rowOff>
        </xdr:to>
        <xdr:sp macro="" textlink="">
          <xdr:nvSpPr>
            <xdr:cNvPr id="5247" name="Check Box 194" hidden="1">
              <a:extLst>
                <a:ext uri="{63B3BB69-23CF-44E3-9099-C40C66FF867C}">
                  <a14:compatExt spid="_x0000_s5247"/>
                </a:ext>
                <a:ext uri="{FF2B5EF4-FFF2-40B4-BE49-F238E27FC236}">
                  <a16:creationId xmlns:a16="http://schemas.microsoft.com/office/drawing/2014/main" id="{00000000-0008-0000-0400-00007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765</xdr:row>
          <xdr:rowOff>95250</xdr:rowOff>
        </xdr:from>
        <xdr:to>
          <xdr:col>1</xdr:col>
          <xdr:colOff>1314450</xdr:colOff>
          <xdr:row>765</xdr:row>
          <xdr:rowOff>323850</xdr:rowOff>
        </xdr:to>
        <xdr:sp macro="" textlink="">
          <xdr:nvSpPr>
            <xdr:cNvPr id="5248" name="Check Box 195" hidden="1">
              <a:extLst>
                <a:ext uri="{63B3BB69-23CF-44E3-9099-C40C66FF867C}">
                  <a14:compatExt spid="_x0000_s5248"/>
                </a:ext>
                <a:ext uri="{FF2B5EF4-FFF2-40B4-BE49-F238E27FC236}">
                  <a16:creationId xmlns:a16="http://schemas.microsoft.com/office/drawing/2014/main" id="{00000000-0008-0000-0400-00008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776</xdr:row>
          <xdr:rowOff>285750</xdr:rowOff>
        </xdr:from>
        <xdr:to>
          <xdr:col>1</xdr:col>
          <xdr:colOff>1314450</xdr:colOff>
          <xdr:row>777</xdr:row>
          <xdr:rowOff>0</xdr:rowOff>
        </xdr:to>
        <xdr:sp macro="" textlink="">
          <xdr:nvSpPr>
            <xdr:cNvPr id="5249" name="Check Box 197" hidden="1">
              <a:extLst>
                <a:ext uri="{63B3BB69-23CF-44E3-9099-C40C66FF867C}">
                  <a14:compatExt spid="_x0000_s5249"/>
                </a:ext>
                <a:ext uri="{FF2B5EF4-FFF2-40B4-BE49-F238E27FC236}">
                  <a16:creationId xmlns:a16="http://schemas.microsoft.com/office/drawing/2014/main" id="{00000000-0008-0000-0400-00008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777</xdr:row>
          <xdr:rowOff>95250</xdr:rowOff>
        </xdr:from>
        <xdr:to>
          <xdr:col>1</xdr:col>
          <xdr:colOff>1314450</xdr:colOff>
          <xdr:row>777</xdr:row>
          <xdr:rowOff>323850</xdr:rowOff>
        </xdr:to>
        <xdr:sp macro="" textlink="">
          <xdr:nvSpPr>
            <xdr:cNvPr id="5250" name="Check Box 198" hidden="1">
              <a:extLst>
                <a:ext uri="{63B3BB69-23CF-44E3-9099-C40C66FF867C}">
                  <a14:compatExt spid="_x0000_s5250"/>
                </a:ext>
                <a:ext uri="{FF2B5EF4-FFF2-40B4-BE49-F238E27FC236}">
                  <a16:creationId xmlns:a16="http://schemas.microsoft.com/office/drawing/2014/main" id="{00000000-0008-0000-0400-00008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788</xdr:row>
          <xdr:rowOff>285750</xdr:rowOff>
        </xdr:from>
        <xdr:to>
          <xdr:col>1</xdr:col>
          <xdr:colOff>1314450</xdr:colOff>
          <xdr:row>789</xdr:row>
          <xdr:rowOff>0</xdr:rowOff>
        </xdr:to>
        <xdr:sp macro="" textlink="">
          <xdr:nvSpPr>
            <xdr:cNvPr id="5251" name="Check Box 200" hidden="1">
              <a:extLst>
                <a:ext uri="{63B3BB69-23CF-44E3-9099-C40C66FF867C}">
                  <a14:compatExt spid="_x0000_s5251"/>
                </a:ext>
                <a:ext uri="{FF2B5EF4-FFF2-40B4-BE49-F238E27FC236}">
                  <a16:creationId xmlns:a16="http://schemas.microsoft.com/office/drawing/2014/main" id="{00000000-0008-0000-0400-00008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789</xdr:row>
          <xdr:rowOff>95250</xdr:rowOff>
        </xdr:from>
        <xdr:to>
          <xdr:col>1</xdr:col>
          <xdr:colOff>1314450</xdr:colOff>
          <xdr:row>789</xdr:row>
          <xdr:rowOff>323850</xdr:rowOff>
        </xdr:to>
        <xdr:sp macro="" textlink="">
          <xdr:nvSpPr>
            <xdr:cNvPr id="5252" name="Check Box 201" hidden="1">
              <a:extLst>
                <a:ext uri="{63B3BB69-23CF-44E3-9099-C40C66FF867C}">
                  <a14:compatExt spid="_x0000_s5252"/>
                </a:ext>
                <a:ext uri="{FF2B5EF4-FFF2-40B4-BE49-F238E27FC236}">
                  <a16:creationId xmlns:a16="http://schemas.microsoft.com/office/drawing/2014/main" id="{00000000-0008-0000-0400-00008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800</xdr:row>
          <xdr:rowOff>285750</xdr:rowOff>
        </xdr:from>
        <xdr:to>
          <xdr:col>1</xdr:col>
          <xdr:colOff>1314450</xdr:colOff>
          <xdr:row>801</xdr:row>
          <xdr:rowOff>0</xdr:rowOff>
        </xdr:to>
        <xdr:sp macro="" textlink="">
          <xdr:nvSpPr>
            <xdr:cNvPr id="5253" name="Check Box 203" hidden="1">
              <a:extLst>
                <a:ext uri="{63B3BB69-23CF-44E3-9099-C40C66FF867C}">
                  <a14:compatExt spid="_x0000_s5253"/>
                </a:ext>
                <a:ext uri="{FF2B5EF4-FFF2-40B4-BE49-F238E27FC236}">
                  <a16:creationId xmlns:a16="http://schemas.microsoft.com/office/drawing/2014/main" id="{00000000-0008-0000-0400-00008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801</xdr:row>
          <xdr:rowOff>95250</xdr:rowOff>
        </xdr:from>
        <xdr:to>
          <xdr:col>1</xdr:col>
          <xdr:colOff>1314450</xdr:colOff>
          <xdr:row>801</xdr:row>
          <xdr:rowOff>323850</xdr:rowOff>
        </xdr:to>
        <xdr:sp macro="" textlink="">
          <xdr:nvSpPr>
            <xdr:cNvPr id="5254" name="Check Box 204" hidden="1">
              <a:extLst>
                <a:ext uri="{63B3BB69-23CF-44E3-9099-C40C66FF867C}">
                  <a14:compatExt spid="_x0000_s5254"/>
                </a:ext>
                <a:ext uri="{FF2B5EF4-FFF2-40B4-BE49-F238E27FC236}">
                  <a16:creationId xmlns:a16="http://schemas.microsoft.com/office/drawing/2014/main" id="{00000000-0008-0000-0400-00008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812</xdr:row>
          <xdr:rowOff>285750</xdr:rowOff>
        </xdr:from>
        <xdr:to>
          <xdr:col>1</xdr:col>
          <xdr:colOff>1314450</xdr:colOff>
          <xdr:row>813</xdr:row>
          <xdr:rowOff>0</xdr:rowOff>
        </xdr:to>
        <xdr:sp macro="" textlink="">
          <xdr:nvSpPr>
            <xdr:cNvPr id="5255" name="Check Box 206" hidden="1">
              <a:extLst>
                <a:ext uri="{63B3BB69-23CF-44E3-9099-C40C66FF867C}">
                  <a14:compatExt spid="_x0000_s5255"/>
                </a:ext>
                <a:ext uri="{FF2B5EF4-FFF2-40B4-BE49-F238E27FC236}">
                  <a16:creationId xmlns:a16="http://schemas.microsoft.com/office/drawing/2014/main" id="{00000000-0008-0000-0400-00008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813</xdr:row>
          <xdr:rowOff>95250</xdr:rowOff>
        </xdr:from>
        <xdr:to>
          <xdr:col>1</xdr:col>
          <xdr:colOff>1314450</xdr:colOff>
          <xdr:row>813</xdr:row>
          <xdr:rowOff>323850</xdr:rowOff>
        </xdr:to>
        <xdr:sp macro="" textlink="">
          <xdr:nvSpPr>
            <xdr:cNvPr id="5256" name="Check Box 207" hidden="1">
              <a:extLst>
                <a:ext uri="{63B3BB69-23CF-44E3-9099-C40C66FF867C}">
                  <a14:compatExt spid="_x0000_s5256"/>
                </a:ext>
                <a:ext uri="{FF2B5EF4-FFF2-40B4-BE49-F238E27FC236}">
                  <a16:creationId xmlns:a16="http://schemas.microsoft.com/office/drawing/2014/main" id="{00000000-0008-0000-0400-00008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824</xdr:row>
          <xdr:rowOff>285750</xdr:rowOff>
        </xdr:from>
        <xdr:to>
          <xdr:col>1</xdr:col>
          <xdr:colOff>1314450</xdr:colOff>
          <xdr:row>825</xdr:row>
          <xdr:rowOff>0</xdr:rowOff>
        </xdr:to>
        <xdr:sp macro="" textlink="">
          <xdr:nvSpPr>
            <xdr:cNvPr id="5257" name="Check Box 209" hidden="1">
              <a:extLst>
                <a:ext uri="{63B3BB69-23CF-44E3-9099-C40C66FF867C}">
                  <a14:compatExt spid="_x0000_s5257"/>
                </a:ext>
                <a:ext uri="{FF2B5EF4-FFF2-40B4-BE49-F238E27FC236}">
                  <a16:creationId xmlns:a16="http://schemas.microsoft.com/office/drawing/2014/main" id="{00000000-0008-0000-0400-00008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825</xdr:row>
          <xdr:rowOff>95250</xdr:rowOff>
        </xdr:from>
        <xdr:to>
          <xdr:col>1</xdr:col>
          <xdr:colOff>1314450</xdr:colOff>
          <xdr:row>825</xdr:row>
          <xdr:rowOff>323850</xdr:rowOff>
        </xdr:to>
        <xdr:sp macro="" textlink="">
          <xdr:nvSpPr>
            <xdr:cNvPr id="5258" name="Check Box 210" hidden="1">
              <a:extLst>
                <a:ext uri="{63B3BB69-23CF-44E3-9099-C40C66FF867C}">
                  <a14:compatExt spid="_x0000_s5258"/>
                </a:ext>
                <a:ext uri="{FF2B5EF4-FFF2-40B4-BE49-F238E27FC236}">
                  <a16:creationId xmlns:a16="http://schemas.microsoft.com/office/drawing/2014/main" id="{00000000-0008-0000-0400-00008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836</xdr:row>
          <xdr:rowOff>285750</xdr:rowOff>
        </xdr:from>
        <xdr:to>
          <xdr:col>1</xdr:col>
          <xdr:colOff>1314450</xdr:colOff>
          <xdr:row>837</xdr:row>
          <xdr:rowOff>0</xdr:rowOff>
        </xdr:to>
        <xdr:sp macro="" textlink="">
          <xdr:nvSpPr>
            <xdr:cNvPr id="5259" name="Check Box 212" hidden="1">
              <a:extLst>
                <a:ext uri="{63B3BB69-23CF-44E3-9099-C40C66FF867C}">
                  <a14:compatExt spid="_x0000_s5259"/>
                </a:ext>
                <a:ext uri="{FF2B5EF4-FFF2-40B4-BE49-F238E27FC236}">
                  <a16:creationId xmlns:a16="http://schemas.microsoft.com/office/drawing/2014/main" id="{00000000-0008-0000-0400-00008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837</xdr:row>
          <xdr:rowOff>95250</xdr:rowOff>
        </xdr:from>
        <xdr:to>
          <xdr:col>1</xdr:col>
          <xdr:colOff>1314450</xdr:colOff>
          <xdr:row>837</xdr:row>
          <xdr:rowOff>323850</xdr:rowOff>
        </xdr:to>
        <xdr:sp macro="" textlink="">
          <xdr:nvSpPr>
            <xdr:cNvPr id="5260" name="Check Box 213" hidden="1">
              <a:extLst>
                <a:ext uri="{63B3BB69-23CF-44E3-9099-C40C66FF867C}">
                  <a14:compatExt spid="_x0000_s5260"/>
                </a:ext>
                <a:ext uri="{FF2B5EF4-FFF2-40B4-BE49-F238E27FC236}">
                  <a16:creationId xmlns:a16="http://schemas.microsoft.com/office/drawing/2014/main" id="{00000000-0008-0000-0400-00008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848</xdr:row>
          <xdr:rowOff>285750</xdr:rowOff>
        </xdr:from>
        <xdr:to>
          <xdr:col>1</xdr:col>
          <xdr:colOff>1314450</xdr:colOff>
          <xdr:row>849</xdr:row>
          <xdr:rowOff>0</xdr:rowOff>
        </xdr:to>
        <xdr:sp macro="" textlink="">
          <xdr:nvSpPr>
            <xdr:cNvPr id="5261" name="Check Box 215" hidden="1">
              <a:extLst>
                <a:ext uri="{63B3BB69-23CF-44E3-9099-C40C66FF867C}">
                  <a14:compatExt spid="_x0000_s5261"/>
                </a:ext>
                <a:ext uri="{FF2B5EF4-FFF2-40B4-BE49-F238E27FC236}">
                  <a16:creationId xmlns:a16="http://schemas.microsoft.com/office/drawing/2014/main" id="{00000000-0008-0000-0400-00008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849</xdr:row>
          <xdr:rowOff>95250</xdr:rowOff>
        </xdr:from>
        <xdr:to>
          <xdr:col>1</xdr:col>
          <xdr:colOff>1314450</xdr:colOff>
          <xdr:row>849</xdr:row>
          <xdr:rowOff>323850</xdr:rowOff>
        </xdr:to>
        <xdr:sp macro="" textlink="">
          <xdr:nvSpPr>
            <xdr:cNvPr id="5262" name="Check Box 216" hidden="1">
              <a:extLst>
                <a:ext uri="{63B3BB69-23CF-44E3-9099-C40C66FF867C}">
                  <a14:compatExt spid="_x0000_s5262"/>
                </a:ext>
                <a:ext uri="{FF2B5EF4-FFF2-40B4-BE49-F238E27FC236}">
                  <a16:creationId xmlns:a16="http://schemas.microsoft.com/office/drawing/2014/main" id="{00000000-0008-0000-0400-00008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860</xdr:row>
          <xdr:rowOff>285750</xdr:rowOff>
        </xdr:from>
        <xdr:to>
          <xdr:col>1</xdr:col>
          <xdr:colOff>1314450</xdr:colOff>
          <xdr:row>861</xdr:row>
          <xdr:rowOff>0</xdr:rowOff>
        </xdr:to>
        <xdr:sp macro="" textlink="">
          <xdr:nvSpPr>
            <xdr:cNvPr id="5263" name="Check Box 218" hidden="1">
              <a:extLst>
                <a:ext uri="{63B3BB69-23CF-44E3-9099-C40C66FF867C}">
                  <a14:compatExt spid="_x0000_s5263"/>
                </a:ext>
                <a:ext uri="{FF2B5EF4-FFF2-40B4-BE49-F238E27FC236}">
                  <a16:creationId xmlns:a16="http://schemas.microsoft.com/office/drawing/2014/main" id="{00000000-0008-0000-0400-00008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861</xdr:row>
          <xdr:rowOff>95250</xdr:rowOff>
        </xdr:from>
        <xdr:to>
          <xdr:col>1</xdr:col>
          <xdr:colOff>1314450</xdr:colOff>
          <xdr:row>861</xdr:row>
          <xdr:rowOff>323850</xdr:rowOff>
        </xdr:to>
        <xdr:sp macro="" textlink="">
          <xdr:nvSpPr>
            <xdr:cNvPr id="5264" name="Check Box 219" hidden="1">
              <a:extLst>
                <a:ext uri="{63B3BB69-23CF-44E3-9099-C40C66FF867C}">
                  <a14:compatExt spid="_x0000_s5264"/>
                </a:ext>
                <a:ext uri="{FF2B5EF4-FFF2-40B4-BE49-F238E27FC236}">
                  <a16:creationId xmlns:a16="http://schemas.microsoft.com/office/drawing/2014/main" id="{00000000-0008-0000-0400-00009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872</xdr:row>
          <xdr:rowOff>285750</xdr:rowOff>
        </xdr:from>
        <xdr:to>
          <xdr:col>1</xdr:col>
          <xdr:colOff>1314450</xdr:colOff>
          <xdr:row>873</xdr:row>
          <xdr:rowOff>0</xdr:rowOff>
        </xdr:to>
        <xdr:sp macro="" textlink="">
          <xdr:nvSpPr>
            <xdr:cNvPr id="5265" name="Check Box 221" hidden="1">
              <a:extLst>
                <a:ext uri="{63B3BB69-23CF-44E3-9099-C40C66FF867C}">
                  <a14:compatExt spid="_x0000_s5265"/>
                </a:ext>
                <a:ext uri="{FF2B5EF4-FFF2-40B4-BE49-F238E27FC236}">
                  <a16:creationId xmlns:a16="http://schemas.microsoft.com/office/drawing/2014/main" id="{00000000-0008-0000-0400-00009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873</xdr:row>
          <xdr:rowOff>95250</xdr:rowOff>
        </xdr:from>
        <xdr:to>
          <xdr:col>1</xdr:col>
          <xdr:colOff>1314450</xdr:colOff>
          <xdr:row>873</xdr:row>
          <xdr:rowOff>323850</xdr:rowOff>
        </xdr:to>
        <xdr:sp macro="" textlink="">
          <xdr:nvSpPr>
            <xdr:cNvPr id="5266" name="Check Box 222" hidden="1">
              <a:extLst>
                <a:ext uri="{63B3BB69-23CF-44E3-9099-C40C66FF867C}">
                  <a14:compatExt spid="_x0000_s5266"/>
                </a:ext>
                <a:ext uri="{FF2B5EF4-FFF2-40B4-BE49-F238E27FC236}">
                  <a16:creationId xmlns:a16="http://schemas.microsoft.com/office/drawing/2014/main" id="{00000000-0008-0000-0400-00009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884</xdr:row>
          <xdr:rowOff>285750</xdr:rowOff>
        </xdr:from>
        <xdr:to>
          <xdr:col>1</xdr:col>
          <xdr:colOff>1314450</xdr:colOff>
          <xdr:row>885</xdr:row>
          <xdr:rowOff>0</xdr:rowOff>
        </xdr:to>
        <xdr:sp macro="" textlink="">
          <xdr:nvSpPr>
            <xdr:cNvPr id="5267" name="Check Box 224" hidden="1">
              <a:extLst>
                <a:ext uri="{63B3BB69-23CF-44E3-9099-C40C66FF867C}">
                  <a14:compatExt spid="_x0000_s5267"/>
                </a:ext>
                <a:ext uri="{FF2B5EF4-FFF2-40B4-BE49-F238E27FC236}">
                  <a16:creationId xmlns:a16="http://schemas.microsoft.com/office/drawing/2014/main" id="{00000000-0008-0000-0400-00009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885</xdr:row>
          <xdr:rowOff>95250</xdr:rowOff>
        </xdr:from>
        <xdr:to>
          <xdr:col>1</xdr:col>
          <xdr:colOff>1314450</xdr:colOff>
          <xdr:row>885</xdr:row>
          <xdr:rowOff>323850</xdr:rowOff>
        </xdr:to>
        <xdr:sp macro="" textlink="">
          <xdr:nvSpPr>
            <xdr:cNvPr id="5268" name="Check Box 225" hidden="1">
              <a:extLst>
                <a:ext uri="{63B3BB69-23CF-44E3-9099-C40C66FF867C}">
                  <a14:compatExt spid="_x0000_s5268"/>
                </a:ext>
                <a:ext uri="{FF2B5EF4-FFF2-40B4-BE49-F238E27FC236}">
                  <a16:creationId xmlns:a16="http://schemas.microsoft.com/office/drawing/2014/main" id="{00000000-0008-0000-0400-00009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896</xdr:row>
          <xdr:rowOff>285750</xdr:rowOff>
        </xdr:from>
        <xdr:to>
          <xdr:col>1</xdr:col>
          <xdr:colOff>1314450</xdr:colOff>
          <xdr:row>897</xdr:row>
          <xdr:rowOff>0</xdr:rowOff>
        </xdr:to>
        <xdr:sp macro="" textlink="">
          <xdr:nvSpPr>
            <xdr:cNvPr id="5269" name="Check Box 227" hidden="1">
              <a:extLst>
                <a:ext uri="{63B3BB69-23CF-44E3-9099-C40C66FF867C}">
                  <a14:compatExt spid="_x0000_s5269"/>
                </a:ext>
                <a:ext uri="{FF2B5EF4-FFF2-40B4-BE49-F238E27FC236}">
                  <a16:creationId xmlns:a16="http://schemas.microsoft.com/office/drawing/2014/main" id="{00000000-0008-0000-0400-00009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897</xdr:row>
          <xdr:rowOff>95250</xdr:rowOff>
        </xdr:from>
        <xdr:to>
          <xdr:col>1</xdr:col>
          <xdr:colOff>1314450</xdr:colOff>
          <xdr:row>897</xdr:row>
          <xdr:rowOff>323850</xdr:rowOff>
        </xdr:to>
        <xdr:sp macro="" textlink="">
          <xdr:nvSpPr>
            <xdr:cNvPr id="5270" name="Check Box 228" hidden="1">
              <a:extLst>
                <a:ext uri="{63B3BB69-23CF-44E3-9099-C40C66FF867C}">
                  <a14:compatExt spid="_x0000_s5270"/>
                </a:ext>
                <a:ext uri="{FF2B5EF4-FFF2-40B4-BE49-F238E27FC236}">
                  <a16:creationId xmlns:a16="http://schemas.microsoft.com/office/drawing/2014/main" id="{00000000-0008-0000-0400-00009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20</xdr:row>
          <xdr:rowOff>285750</xdr:rowOff>
        </xdr:from>
        <xdr:to>
          <xdr:col>1</xdr:col>
          <xdr:colOff>1314450</xdr:colOff>
          <xdr:row>21</xdr:row>
          <xdr:rowOff>0</xdr:rowOff>
        </xdr:to>
        <xdr:sp macro="" textlink="">
          <xdr:nvSpPr>
            <xdr:cNvPr id="5271" name="Check Box 229" hidden="1">
              <a:extLst>
                <a:ext uri="{63B3BB69-23CF-44E3-9099-C40C66FF867C}">
                  <a14:compatExt spid="_x0000_s5271"/>
                </a:ext>
                <a:ext uri="{FF2B5EF4-FFF2-40B4-BE49-F238E27FC236}">
                  <a16:creationId xmlns:a16="http://schemas.microsoft.com/office/drawing/2014/main" id="{00000000-0008-0000-0400-00009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21</xdr:row>
          <xdr:rowOff>95250</xdr:rowOff>
        </xdr:from>
        <xdr:to>
          <xdr:col>1</xdr:col>
          <xdr:colOff>1314450</xdr:colOff>
          <xdr:row>21</xdr:row>
          <xdr:rowOff>323850</xdr:rowOff>
        </xdr:to>
        <xdr:sp macro="" textlink="">
          <xdr:nvSpPr>
            <xdr:cNvPr id="5272" name="Check Box 230" hidden="1">
              <a:extLst>
                <a:ext uri="{63B3BB69-23CF-44E3-9099-C40C66FF867C}">
                  <a14:compatExt spid="_x0000_s5272"/>
                </a:ext>
                <a:ext uri="{FF2B5EF4-FFF2-40B4-BE49-F238E27FC236}">
                  <a16:creationId xmlns:a16="http://schemas.microsoft.com/office/drawing/2014/main" id="{00000000-0008-0000-0400-00009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32</xdr:row>
          <xdr:rowOff>285750</xdr:rowOff>
        </xdr:from>
        <xdr:to>
          <xdr:col>1</xdr:col>
          <xdr:colOff>1314450</xdr:colOff>
          <xdr:row>33</xdr:row>
          <xdr:rowOff>0</xdr:rowOff>
        </xdr:to>
        <xdr:sp macro="" textlink="">
          <xdr:nvSpPr>
            <xdr:cNvPr id="5273" name="Check Box 231" hidden="1">
              <a:extLst>
                <a:ext uri="{63B3BB69-23CF-44E3-9099-C40C66FF867C}">
                  <a14:compatExt spid="_x0000_s5273"/>
                </a:ext>
                <a:ext uri="{FF2B5EF4-FFF2-40B4-BE49-F238E27FC236}">
                  <a16:creationId xmlns:a16="http://schemas.microsoft.com/office/drawing/2014/main" id="{00000000-0008-0000-0400-00009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33</xdr:row>
          <xdr:rowOff>95250</xdr:rowOff>
        </xdr:from>
        <xdr:to>
          <xdr:col>1</xdr:col>
          <xdr:colOff>1314450</xdr:colOff>
          <xdr:row>33</xdr:row>
          <xdr:rowOff>323850</xdr:rowOff>
        </xdr:to>
        <xdr:sp macro="" textlink="">
          <xdr:nvSpPr>
            <xdr:cNvPr id="5274" name="Check Box 232" hidden="1">
              <a:extLst>
                <a:ext uri="{63B3BB69-23CF-44E3-9099-C40C66FF867C}">
                  <a14:compatExt spid="_x0000_s5274"/>
                </a:ext>
                <a:ext uri="{FF2B5EF4-FFF2-40B4-BE49-F238E27FC236}">
                  <a16:creationId xmlns:a16="http://schemas.microsoft.com/office/drawing/2014/main" id="{00000000-0008-0000-0400-00009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44</xdr:row>
          <xdr:rowOff>285750</xdr:rowOff>
        </xdr:from>
        <xdr:to>
          <xdr:col>1</xdr:col>
          <xdr:colOff>1314450</xdr:colOff>
          <xdr:row>45</xdr:row>
          <xdr:rowOff>0</xdr:rowOff>
        </xdr:to>
        <xdr:sp macro="" textlink="">
          <xdr:nvSpPr>
            <xdr:cNvPr id="5275" name="Check Box 233" hidden="1">
              <a:extLst>
                <a:ext uri="{63B3BB69-23CF-44E3-9099-C40C66FF867C}">
                  <a14:compatExt spid="_x0000_s5275"/>
                </a:ext>
                <a:ext uri="{FF2B5EF4-FFF2-40B4-BE49-F238E27FC236}">
                  <a16:creationId xmlns:a16="http://schemas.microsoft.com/office/drawing/2014/main" id="{00000000-0008-0000-0400-00009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45</xdr:row>
          <xdr:rowOff>95250</xdr:rowOff>
        </xdr:from>
        <xdr:to>
          <xdr:col>1</xdr:col>
          <xdr:colOff>1314450</xdr:colOff>
          <xdr:row>45</xdr:row>
          <xdr:rowOff>323850</xdr:rowOff>
        </xdr:to>
        <xdr:sp macro="" textlink="">
          <xdr:nvSpPr>
            <xdr:cNvPr id="5276" name="Check Box 234" hidden="1">
              <a:extLst>
                <a:ext uri="{63B3BB69-23CF-44E3-9099-C40C66FF867C}">
                  <a14:compatExt spid="_x0000_s5276"/>
                </a:ext>
                <a:ext uri="{FF2B5EF4-FFF2-40B4-BE49-F238E27FC236}">
                  <a16:creationId xmlns:a16="http://schemas.microsoft.com/office/drawing/2014/main" id="{00000000-0008-0000-0400-00009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56</xdr:row>
          <xdr:rowOff>285750</xdr:rowOff>
        </xdr:from>
        <xdr:to>
          <xdr:col>1</xdr:col>
          <xdr:colOff>1314450</xdr:colOff>
          <xdr:row>57</xdr:row>
          <xdr:rowOff>0</xdr:rowOff>
        </xdr:to>
        <xdr:sp macro="" textlink="">
          <xdr:nvSpPr>
            <xdr:cNvPr id="5277" name="Check Box 235" hidden="1">
              <a:extLst>
                <a:ext uri="{63B3BB69-23CF-44E3-9099-C40C66FF867C}">
                  <a14:compatExt spid="_x0000_s5277"/>
                </a:ext>
                <a:ext uri="{FF2B5EF4-FFF2-40B4-BE49-F238E27FC236}">
                  <a16:creationId xmlns:a16="http://schemas.microsoft.com/office/drawing/2014/main" id="{00000000-0008-0000-0400-00009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57</xdr:row>
          <xdr:rowOff>95250</xdr:rowOff>
        </xdr:from>
        <xdr:to>
          <xdr:col>1</xdr:col>
          <xdr:colOff>1314450</xdr:colOff>
          <xdr:row>57</xdr:row>
          <xdr:rowOff>323850</xdr:rowOff>
        </xdr:to>
        <xdr:sp macro="" textlink="">
          <xdr:nvSpPr>
            <xdr:cNvPr id="5278" name="Check Box 236" hidden="1">
              <a:extLst>
                <a:ext uri="{63B3BB69-23CF-44E3-9099-C40C66FF867C}">
                  <a14:compatExt spid="_x0000_s5278"/>
                </a:ext>
                <a:ext uri="{FF2B5EF4-FFF2-40B4-BE49-F238E27FC236}">
                  <a16:creationId xmlns:a16="http://schemas.microsoft.com/office/drawing/2014/main" id="{00000000-0008-0000-0400-00009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68</xdr:row>
          <xdr:rowOff>285750</xdr:rowOff>
        </xdr:from>
        <xdr:to>
          <xdr:col>1</xdr:col>
          <xdr:colOff>1314450</xdr:colOff>
          <xdr:row>69</xdr:row>
          <xdr:rowOff>0</xdr:rowOff>
        </xdr:to>
        <xdr:sp macro="" textlink="">
          <xdr:nvSpPr>
            <xdr:cNvPr id="5279" name="Check Box 237" hidden="1">
              <a:extLst>
                <a:ext uri="{63B3BB69-23CF-44E3-9099-C40C66FF867C}">
                  <a14:compatExt spid="_x0000_s5279"/>
                </a:ext>
                <a:ext uri="{FF2B5EF4-FFF2-40B4-BE49-F238E27FC236}">
                  <a16:creationId xmlns:a16="http://schemas.microsoft.com/office/drawing/2014/main" id="{00000000-0008-0000-0400-00009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69</xdr:row>
          <xdr:rowOff>95250</xdr:rowOff>
        </xdr:from>
        <xdr:to>
          <xdr:col>1</xdr:col>
          <xdr:colOff>1314450</xdr:colOff>
          <xdr:row>69</xdr:row>
          <xdr:rowOff>323850</xdr:rowOff>
        </xdr:to>
        <xdr:sp macro="" textlink="">
          <xdr:nvSpPr>
            <xdr:cNvPr id="5280" name="Check Box 238" hidden="1">
              <a:extLst>
                <a:ext uri="{63B3BB69-23CF-44E3-9099-C40C66FF867C}">
                  <a14:compatExt spid="_x0000_s5280"/>
                </a:ext>
                <a:ext uri="{FF2B5EF4-FFF2-40B4-BE49-F238E27FC236}">
                  <a16:creationId xmlns:a16="http://schemas.microsoft.com/office/drawing/2014/main" id="{00000000-0008-0000-0400-0000A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80</xdr:row>
          <xdr:rowOff>285750</xdr:rowOff>
        </xdr:from>
        <xdr:to>
          <xdr:col>1</xdr:col>
          <xdr:colOff>1314450</xdr:colOff>
          <xdr:row>81</xdr:row>
          <xdr:rowOff>0</xdr:rowOff>
        </xdr:to>
        <xdr:sp macro="" textlink="">
          <xdr:nvSpPr>
            <xdr:cNvPr id="5281" name="Check Box 239" hidden="1">
              <a:extLst>
                <a:ext uri="{63B3BB69-23CF-44E3-9099-C40C66FF867C}">
                  <a14:compatExt spid="_x0000_s5281"/>
                </a:ext>
                <a:ext uri="{FF2B5EF4-FFF2-40B4-BE49-F238E27FC236}">
                  <a16:creationId xmlns:a16="http://schemas.microsoft.com/office/drawing/2014/main" id="{00000000-0008-0000-0400-0000A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81</xdr:row>
          <xdr:rowOff>95250</xdr:rowOff>
        </xdr:from>
        <xdr:to>
          <xdr:col>1</xdr:col>
          <xdr:colOff>1314450</xdr:colOff>
          <xdr:row>81</xdr:row>
          <xdr:rowOff>323850</xdr:rowOff>
        </xdr:to>
        <xdr:sp macro="" textlink="">
          <xdr:nvSpPr>
            <xdr:cNvPr id="5282" name="Check Box 240" hidden="1">
              <a:extLst>
                <a:ext uri="{63B3BB69-23CF-44E3-9099-C40C66FF867C}">
                  <a14:compatExt spid="_x0000_s5282"/>
                </a:ext>
                <a:ext uri="{FF2B5EF4-FFF2-40B4-BE49-F238E27FC236}">
                  <a16:creationId xmlns:a16="http://schemas.microsoft.com/office/drawing/2014/main" id="{00000000-0008-0000-0400-0000A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92</xdr:row>
          <xdr:rowOff>285750</xdr:rowOff>
        </xdr:from>
        <xdr:to>
          <xdr:col>1</xdr:col>
          <xdr:colOff>1314450</xdr:colOff>
          <xdr:row>93</xdr:row>
          <xdr:rowOff>0</xdr:rowOff>
        </xdr:to>
        <xdr:sp macro="" textlink="">
          <xdr:nvSpPr>
            <xdr:cNvPr id="5283" name="Check Box 241" hidden="1">
              <a:extLst>
                <a:ext uri="{63B3BB69-23CF-44E3-9099-C40C66FF867C}">
                  <a14:compatExt spid="_x0000_s5283"/>
                </a:ext>
                <a:ext uri="{FF2B5EF4-FFF2-40B4-BE49-F238E27FC236}">
                  <a16:creationId xmlns:a16="http://schemas.microsoft.com/office/drawing/2014/main" id="{00000000-0008-0000-0400-0000A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93</xdr:row>
          <xdr:rowOff>95250</xdr:rowOff>
        </xdr:from>
        <xdr:to>
          <xdr:col>1</xdr:col>
          <xdr:colOff>1314450</xdr:colOff>
          <xdr:row>93</xdr:row>
          <xdr:rowOff>323850</xdr:rowOff>
        </xdr:to>
        <xdr:sp macro="" textlink="">
          <xdr:nvSpPr>
            <xdr:cNvPr id="5284" name="Check Box 242" hidden="1">
              <a:extLst>
                <a:ext uri="{63B3BB69-23CF-44E3-9099-C40C66FF867C}">
                  <a14:compatExt spid="_x0000_s5284"/>
                </a:ext>
                <a:ext uri="{FF2B5EF4-FFF2-40B4-BE49-F238E27FC236}">
                  <a16:creationId xmlns:a16="http://schemas.microsoft.com/office/drawing/2014/main" id="{00000000-0008-0000-0400-0000A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104</xdr:row>
          <xdr:rowOff>285750</xdr:rowOff>
        </xdr:from>
        <xdr:to>
          <xdr:col>1</xdr:col>
          <xdr:colOff>1314450</xdr:colOff>
          <xdr:row>105</xdr:row>
          <xdr:rowOff>0</xdr:rowOff>
        </xdr:to>
        <xdr:sp macro="" textlink="">
          <xdr:nvSpPr>
            <xdr:cNvPr id="5285" name="Check Box 243" hidden="1">
              <a:extLst>
                <a:ext uri="{63B3BB69-23CF-44E3-9099-C40C66FF867C}">
                  <a14:compatExt spid="_x0000_s5285"/>
                </a:ext>
                <a:ext uri="{FF2B5EF4-FFF2-40B4-BE49-F238E27FC236}">
                  <a16:creationId xmlns:a16="http://schemas.microsoft.com/office/drawing/2014/main" id="{00000000-0008-0000-0400-0000A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105</xdr:row>
          <xdr:rowOff>95250</xdr:rowOff>
        </xdr:from>
        <xdr:to>
          <xdr:col>1</xdr:col>
          <xdr:colOff>1314450</xdr:colOff>
          <xdr:row>105</xdr:row>
          <xdr:rowOff>323850</xdr:rowOff>
        </xdr:to>
        <xdr:sp macro="" textlink="">
          <xdr:nvSpPr>
            <xdr:cNvPr id="5286" name="Check Box 244" hidden="1">
              <a:extLst>
                <a:ext uri="{63B3BB69-23CF-44E3-9099-C40C66FF867C}">
                  <a14:compatExt spid="_x0000_s5286"/>
                </a:ext>
                <a:ext uri="{FF2B5EF4-FFF2-40B4-BE49-F238E27FC236}">
                  <a16:creationId xmlns:a16="http://schemas.microsoft.com/office/drawing/2014/main" id="{00000000-0008-0000-0400-0000A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116</xdr:row>
          <xdr:rowOff>285750</xdr:rowOff>
        </xdr:from>
        <xdr:to>
          <xdr:col>1</xdr:col>
          <xdr:colOff>1314450</xdr:colOff>
          <xdr:row>117</xdr:row>
          <xdr:rowOff>0</xdr:rowOff>
        </xdr:to>
        <xdr:sp macro="" textlink="">
          <xdr:nvSpPr>
            <xdr:cNvPr id="5287" name="Check Box 245" hidden="1">
              <a:extLst>
                <a:ext uri="{63B3BB69-23CF-44E3-9099-C40C66FF867C}">
                  <a14:compatExt spid="_x0000_s5287"/>
                </a:ext>
                <a:ext uri="{FF2B5EF4-FFF2-40B4-BE49-F238E27FC236}">
                  <a16:creationId xmlns:a16="http://schemas.microsoft.com/office/drawing/2014/main" id="{00000000-0008-0000-0400-0000A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117</xdr:row>
          <xdr:rowOff>95250</xdr:rowOff>
        </xdr:from>
        <xdr:to>
          <xdr:col>1</xdr:col>
          <xdr:colOff>1314450</xdr:colOff>
          <xdr:row>117</xdr:row>
          <xdr:rowOff>323850</xdr:rowOff>
        </xdr:to>
        <xdr:sp macro="" textlink="">
          <xdr:nvSpPr>
            <xdr:cNvPr id="5288" name="Check Box 246" hidden="1">
              <a:extLst>
                <a:ext uri="{63B3BB69-23CF-44E3-9099-C40C66FF867C}">
                  <a14:compatExt spid="_x0000_s5288"/>
                </a:ext>
                <a:ext uri="{FF2B5EF4-FFF2-40B4-BE49-F238E27FC236}">
                  <a16:creationId xmlns:a16="http://schemas.microsoft.com/office/drawing/2014/main" id="{00000000-0008-0000-0400-0000A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128</xdr:row>
          <xdr:rowOff>285750</xdr:rowOff>
        </xdr:from>
        <xdr:to>
          <xdr:col>1</xdr:col>
          <xdr:colOff>1314450</xdr:colOff>
          <xdr:row>129</xdr:row>
          <xdr:rowOff>0</xdr:rowOff>
        </xdr:to>
        <xdr:sp macro="" textlink="">
          <xdr:nvSpPr>
            <xdr:cNvPr id="5289" name="Check Box 247" hidden="1">
              <a:extLst>
                <a:ext uri="{63B3BB69-23CF-44E3-9099-C40C66FF867C}">
                  <a14:compatExt spid="_x0000_s5289"/>
                </a:ext>
                <a:ext uri="{FF2B5EF4-FFF2-40B4-BE49-F238E27FC236}">
                  <a16:creationId xmlns:a16="http://schemas.microsoft.com/office/drawing/2014/main" id="{00000000-0008-0000-0400-0000A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129</xdr:row>
          <xdr:rowOff>95250</xdr:rowOff>
        </xdr:from>
        <xdr:to>
          <xdr:col>1</xdr:col>
          <xdr:colOff>1314450</xdr:colOff>
          <xdr:row>129</xdr:row>
          <xdr:rowOff>323850</xdr:rowOff>
        </xdr:to>
        <xdr:sp macro="" textlink="">
          <xdr:nvSpPr>
            <xdr:cNvPr id="5290" name="Check Box 248" hidden="1">
              <a:extLst>
                <a:ext uri="{63B3BB69-23CF-44E3-9099-C40C66FF867C}">
                  <a14:compatExt spid="_x0000_s5290"/>
                </a:ext>
                <a:ext uri="{FF2B5EF4-FFF2-40B4-BE49-F238E27FC236}">
                  <a16:creationId xmlns:a16="http://schemas.microsoft.com/office/drawing/2014/main" id="{00000000-0008-0000-0400-0000A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140</xdr:row>
          <xdr:rowOff>285750</xdr:rowOff>
        </xdr:from>
        <xdr:to>
          <xdr:col>1</xdr:col>
          <xdr:colOff>1314450</xdr:colOff>
          <xdr:row>141</xdr:row>
          <xdr:rowOff>0</xdr:rowOff>
        </xdr:to>
        <xdr:sp macro="" textlink="">
          <xdr:nvSpPr>
            <xdr:cNvPr id="5291" name="Check Box 249" hidden="1">
              <a:extLst>
                <a:ext uri="{63B3BB69-23CF-44E3-9099-C40C66FF867C}">
                  <a14:compatExt spid="_x0000_s5291"/>
                </a:ext>
                <a:ext uri="{FF2B5EF4-FFF2-40B4-BE49-F238E27FC236}">
                  <a16:creationId xmlns:a16="http://schemas.microsoft.com/office/drawing/2014/main" id="{00000000-0008-0000-0400-0000A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141</xdr:row>
          <xdr:rowOff>95250</xdr:rowOff>
        </xdr:from>
        <xdr:to>
          <xdr:col>1</xdr:col>
          <xdr:colOff>1314450</xdr:colOff>
          <xdr:row>141</xdr:row>
          <xdr:rowOff>323850</xdr:rowOff>
        </xdr:to>
        <xdr:sp macro="" textlink="">
          <xdr:nvSpPr>
            <xdr:cNvPr id="5292" name="Check Box 250" hidden="1">
              <a:extLst>
                <a:ext uri="{63B3BB69-23CF-44E3-9099-C40C66FF867C}">
                  <a14:compatExt spid="_x0000_s5292"/>
                </a:ext>
                <a:ext uri="{FF2B5EF4-FFF2-40B4-BE49-F238E27FC236}">
                  <a16:creationId xmlns:a16="http://schemas.microsoft.com/office/drawing/2014/main" id="{00000000-0008-0000-0400-0000A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152</xdr:row>
          <xdr:rowOff>285750</xdr:rowOff>
        </xdr:from>
        <xdr:to>
          <xdr:col>1</xdr:col>
          <xdr:colOff>1314450</xdr:colOff>
          <xdr:row>153</xdr:row>
          <xdr:rowOff>0</xdr:rowOff>
        </xdr:to>
        <xdr:sp macro="" textlink="">
          <xdr:nvSpPr>
            <xdr:cNvPr id="5293" name="Check Box 251" hidden="1">
              <a:extLst>
                <a:ext uri="{63B3BB69-23CF-44E3-9099-C40C66FF867C}">
                  <a14:compatExt spid="_x0000_s5293"/>
                </a:ext>
                <a:ext uri="{FF2B5EF4-FFF2-40B4-BE49-F238E27FC236}">
                  <a16:creationId xmlns:a16="http://schemas.microsoft.com/office/drawing/2014/main" id="{00000000-0008-0000-0400-0000A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153</xdr:row>
          <xdr:rowOff>95250</xdr:rowOff>
        </xdr:from>
        <xdr:to>
          <xdr:col>1</xdr:col>
          <xdr:colOff>1314450</xdr:colOff>
          <xdr:row>153</xdr:row>
          <xdr:rowOff>323850</xdr:rowOff>
        </xdr:to>
        <xdr:sp macro="" textlink="">
          <xdr:nvSpPr>
            <xdr:cNvPr id="5294" name="Check Box 252" hidden="1">
              <a:extLst>
                <a:ext uri="{63B3BB69-23CF-44E3-9099-C40C66FF867C}">
                  <a14:compatExt spid="_x0000_s5294"/>
                </a:ext>
                <a:ext uri="{FF2B5EF4-FFF2-40B4-BE49-F238E27FC236}">
                  <a16:creationId xmlns:a16="http://schemas.microsoft.com/office/drawing/2014/main" id="{00000000-0008-0000-0400-0000A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164</xdr:row>
          <xdr:rowOff>285750</xdr:rowOff>
        </xdr:from>
        <xdr:to>
          <xdr:col>1</xdr:col>
          <xdr:colOff>1314450</xdr:colOff>
          <xdr:row>165</xdr:row>
          <xdr:rowOff>0</xdr:rowOff>
        </xdr:to>
        <xdr:sp macro="" textlink="">
          <xdr:nvSpPr>
            <xdr:cNvPr id="5295" name="Check Box 253" hidden="1">
              <a:extLst>
                <a:ext uri="{63B3BB69-23CF-44E3-9099-C40C66FF867C}">
                  <a14:compatExt spid="_x0000_s5295"/>
                </a:ext>
                <a:ext uri="{FF2B5EF4-FFF2-40B4-BE49-F238E27FC236}">
                  <a16:creationId xmlns:a16="http://schemas.microsoft.com/office/drawing/2014/main" id="{00000000-0008-0000-0400-0000A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165</xdr:row>
          <xdr:rowOff>95250</xdr:rowOff>
        </xdr:from>
        <xdr:to>
          <xdr:col>1</xdr:col>
          <xdr:colOff>1314450</xdr:colOff>
          <xdr:row>165</xdr:row>
          <xdr:rowOff>323850</xdr:rowOff>
        </xdr:to>
        <xdr:sp macro="" textlink="">
          <xdr:nvSpPr>
            <xdr:cNvPr id="5296" name="Check Box 254" hidden="1">
              <a:extLst>
                <a:ext uri="{63B3BB69-23CF-44E3-9099-C40C66FF867C}">
                  <a14:compatExt spid="_x0000_s5296"/>
                </a:ext>
                <a:ext uri="{FF2B5EF4-FFF2-40B4-BE49-F238E27FC236}">
                  <a16:creationId xmlns:a16="http://schemas.microsoft.com/office/drawing/2014/main" id="{00000000-0008-0000-0400-0000B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176</xdr:row>
          <xdr:rowOff>285750</xdr:rowOff>
        </xdr:from>
        <xdr:to>
          <xdr:col>1</xdr:col>
          <xdr:colOff>1314450</xdr:colOff>
          <xdr:row>177</xdr:row>
          <xdr:rowOff>0</xdr:rowOff>
        </xdr:to>
        <xdr:sp macro="" textlink="">
          <xdr:nvSpPr>
            <xdr:cNvPr id="5297" name="Check Box 255" hidden="1">
              <a:extLst>
                <a:ext uri="{63B3BB69-23CF-44E3-9099-C40C66FF867C}">
                  <a14:compatExt spid="_x0000_s5297"/>
                </a:ext>
                <a:ext uri="{FF2B5EF4-FFF2-40B4-BE49-F238E27FC236}">
                  <a16:creationId xmlns:a16="http://schemas.microsoft.com/office/drawing/2014/main" id="{00000000-0008-0000-0400-0000B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177</xdr:row>
          <xdr:rowOff>95250</xdr:rowOff>
        </xdr:from>
        <xdr:to>
          <xdr:col>1</xdr:col>
          <xdr:colOff>1314450</xdr:colOff>
          <xdr:row>177</xdr:row>
          <xdr:rowOff>323850</xdr:rowOff>
        </xdr:to>
        <xdr:sp macro="" textlink="">
          <xdr:nvSpPr>
            <xdr:cNvPr id="5298" name="Check Box 256" hidden="1">
              <a:extLst>
                <a:ext uri="{63B3BB69-23CF-44E3-9099-C40C66FF867C}">
                  <a14:compatExt spid="_x0000_s5298"/>
                </a:ext>
                <a:ext uri="{FF2B5EF4-FFF2-40B4-BE49-F238E27FC236}">
                  <a16:creationId xmlns:a16="http://schemas.microsoft.com/office/drawing/2014/main" id="{00000000-0008-0000-0400-0000B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188</xdr:row>
          <xdr:rowOff>285750</xdr:rowOff>
        </xdr:from>
        <xdr:to>
          <xdr:col>1</xdr:col>
          <xdr:colOff>1314450</xdr:colOff>
          <xdr:row>189</xdr:row>
          <xdr:rowOff>0</xdr:rowOff>
        </xdr:to>
        <xdr:sp macro="" textlink="">
          <xdr:nvSpPr>
            <xdr:cNvPr id="5299" name="Check Box 257" hidden="1">
              <a:extLst>
                <a:ext uri="{63B3BB69-23CF-44E3-9099-C40C66FF867C}">
                  <a14:compatExt spid="_x0000_s5299"/>
                </a:ext>
                <a:ext uri="{FF2B5EF4-FFF2-40B4-BE49-F238E27FC236}">
                  <a16:creationId xmlns:a16="http://schemas.microsoft.com/office/drawing/2014/main" id="{00000000-0008-0000-0400-0000B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189</xdr:row>
          <xdr:rowOff>95250</xdr:rowOff>
        </xdr:from>
        <xdr:to>
          <xdr:col>1</xdr:col>
          <xdr:colOff>1314450</xdr:colOff>
          <xdr:row>189</xdr:row>
          <xdr:rowOff>323850</xdr:rowOff>
        </xdr:to>
        <xdr:sp macro="" textlink="">
          <xdr:nvSpPr>
            <xdr:cNvPr id="5300" name="Check Box 258" hidden="1">
              <a:extLst>
                <a:ext uri="{63B3BB69-23CF-44E3-9099-C40C66FF867C}">
                  <a14:compatExt spid="_x0000_s5300"/>
                </a:ext>
                <a:ext uri="{FF2B5EF4-FFF2-40B4-BE49-F238E27FC236}">
                  <a16:creationId xmlns:a16="http://schemas.microsoft.com/office/drawing/2014/main" id="{00000000-0008-0000-0400-0000B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200</xdr:row>
          <xdr:rowOff>285750</xdr:rowOff>
        </xdr:from>
        <xdr:to>
          <xdr:col>1</xdr:col>
          <xdr:colOff>1314450</xdr:colOff>
          <xdr:row>201</xdr:row>
          <xdr:rowOff>0</xdr:rowOff>
        </xdr:to>
        <xdr:sp macro="" textlink="">
          <xdr:nvSpPr>
            <xdr:cNvPr id="5301" name="Check Box 259" hidden="1">
              <a:extLst>
                <a:ext uri="{63B3BB69-23CF-44E3-9099-C40C66FF867C}">
                  <a14:compatExt spid="_x0000_s5301"/>
                </a:ext>
                <a:ext uri="{FF2B5EF4-FFF2-40B4-BE49-F238E27FC236}">
                  <a16:creationId xmlns:a16="http://schemas.microsoft.com/office/drawing/2014/main" id="{00000000-0008-0000-0400-0000B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201</xdr:row>
          <xdr:rowOff>95250</xdr:rowOff>
        </xdr:from>
        <xdr:to>
          <xdr:col>1</xdr:col>
          <xdr:colOff>1314450</xdr:colOff>
          <xdr:row>201</xdr:row>
          <xdr:rowOff>323850</xdr:rowOff>
        </xdr:to>
        <xdr:sp macro="" textlink="">
          <xdr:nvSpPr>
            <xdr:cNvPr id="5302" name="Check Box 260" hidden="1">
              <a:extLst>
                <a:ext uri="{63B3BB69-23CF-44E3-9099-C40C66FF867C}">
                  <a14:compatExt spid="_x0000_s5302"/>
                </a:ext>
                <a:ext uri="{FF2B5EF4-FFF2-40B4-BE49-F238E27FC236}">
                  <a16:creationId xmlns:a16="http://schemas.microsoft.com/office/drawing/2014/main" id="{00000000-0008-0000-0400-0000B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212</xdr:row>
          <xdr:rowOff>285750</xdr:rowOff>
        </xdr:from>
        <xdr:to>
          <xdr:col>1</xdr:col>
          <xdr:colOff>1314450</xdr:colOff>
          <xdr:row>213</xdr:row>
          <xdr:rowOff>0</xdr:rowOff>
        </xdr:to>
        <xdr:sp macro="" textlink="">
          <xdr:nvSpPr>
            <xdr:cNvPr id="5303" name="Check Box 261" hidden="1">
              <a:extLst>
                <a:ext uri="{63B3BB69-23CF-44E3-9099-C40C66FF867C}">
                  <a14:compatExt spid="_x0000_s5303"/>
                </a:ext>
                <a:ext uri="{FF2B5EF4-FFF2-40B4-BE49-F238E27FC236}">
                  <a16:creationId xmlns:a16="http://schemas.microsoft.com/office/drawing/2014/main" id="{00000000-0008-0000-0400-0000B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213</xdr:row>
          <xdr:rowOff>95250</xdr:rowOff>
        </xdr:from>
        <xdr:to>
          <xdr:col>1</xdr:col>
          <xdr:colOff>1314450</xdr:colOff>
          <xdr:row>213</xdr:row>
          <xdr:rowOff>323850</xdr:rowOff>
        </xdr:to>
        <xdr:sp macro="" textlink="">
          <xdr:nvSpPr>
            <xdr:cNvPr id="5304" name="Check Box 262" hidden="1">
              <a:extLst>
                <a:ext uri="{63B3BB69-23CF-44E3-9099-C40C66FF867C}">
                  <a14:compatExt spid="_x0000_s5304"/>
                </a:ext>
                <a:ext uri="{FF2B5EF4-FFF2-40B4-BE49-F238E27FC236}">
                  <a16:creationId xmlns:a16="http://schemas.microsoft.com/office/drawing/2014/main" id="{00000000-0008-0000-0400-0000B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224</xdr:row>
          <xdr:rowOff>285750</xdr:rowOff>
        </xdr:from>
        <xdr:to>
          <xdr:col>1</xdr:col>
          <xdr:colOff>1314450</xdr:colOff>
          <xdr:row>225</xdr:row>
          <xdr:rowOff>0</xdr:rowOff>
        </xdr:to>
        <xdr:sp macro="" textlink="">
          <xdr:nvSpPr>
            <xdr:cNvPr id="5305" name="Check Box 263" hidden="1">
              <a:extLst>
                <a:ext uri="{63B3BB69-23CF-44E3-9099-C40C66FF867C}">
                  <a14:compatExt spid="_x0000_s5305"/>
                </a:ext>
                <a:ext uri="{FF2B5EF4-FFF2-40B4-BE49-F238E27FC236}">
                  <a16:creationId xmlns:a16="http://schemas.microsoft.com/office/drawing/2014/main" id="{00000000-0008-0000-0400-0000B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225</xdr:row>
          <xdr:rowOff>95250</xdr:rowOff>
        </xdr:from>
        <xdr:to>
          <xdr:col>1</xdr:col>
          <xdr:colOff>1314450</xdr:colOff>
          <xdr:row>225</xdr:row>
          <xdr:rowOff>323850</xdr:rowOff>
        </xdr:to>
        <xdr:sp macro="" textlink="">
          <xdr:nvSpPr>
            <xdr:cNvPr id="5306" name="Check Box 264" hidden="1">
              <a:extLst>
                <a:ext uri="{63B3BB69-23CF-44E3-9099-C40C66FF867C}">
                  <a14:compatExt spid="_x0000_s5306"/>
                </a:ext>
                <a:ext uri="{FF2B5EF4-FFF2-40B4-BE49-F238E27FC236}">
                  <a16:creationId xmlns:a16="http://schemas.microsoft.com/office/drawing/2014/main" id="{00000000-0008-0000-0400-0000B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236</xdr:row>
          <xdr:rowOff>285750</xdr:rowOff>
        </xdr:from>
        <xdr:to>
          <xdr:col>1</xdr:col>
          <xdr:colOff>1314450</xdr:colOff>
          <xdr:row>237</xdr:row>
          <xdr:rowOff>0</xdr:rowOff>
        </xdr:to>
        <xdr:sp macro="" textlink="">
          <xdr:nvSpPr>
            <xdr:cNvPr id="5307" name="Check Box 265" hidden="1">
              <a:extLst>
                <a:ext uri="{63B3BB69-23CF-44E3-9099-C40C66FF867C}">
                  <a14:compatExt spid="_x0000_s5307"/>
                </a:ext>
                <a:ext uri="{FF2B5EF4-FFF2-40B4-BE49-F238E27FC236}">
                  <a16:creationId xmlns:a16="http://schemas.microsoft.com/office/drawing/2014/main" id="{00000000-0008-0000-0400-0000B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237</xdr:row>
          <xdr:rowOff>95250</xdr:rowOff>
        </xdr:from>
        <xdr:to>
          <xdr:col>1</xdr:col>
          <xdr:colOff>1314450</xdr:colOff>
          <xdr:row>237</xdr:row>
          <xdr:rowOff>323850</xdr:rowOff>
        </xdr:to>
        <xdr:sp macro="" textlink="">
          <xdr:nvSpPr>
            <xdr:cNvPr id="5308" name="Check Box 266" hidden="1">
              <a:extLst>
                <a:ext uri="{63B3BB69-23CF-44E3-9099-C40C66FF867C}">
                  <a14:compatExt spid="_x0000_s5308"/>
                </a:ext>
                <a:ext uri="{FF2B5EF4-FFF2-40B4-BE49-F238E27FC236}">
                  <a16:creationId xmlns:a16="http://schemas.microsoft.com/office/drawing/2014/main" id="{00000000-0008-0000-0400-0000B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248</xdr:row>
          <xdr:rowOff>285750</xdr:rowOff>
        </xdr:from>
        <xdr:to>
          <xdr:col>1</xdr:col>
          <xdr:colOff>1314450</xdr:colOff>
          <xdr:row>249</xdr:row>
          <xdr:rowOff>0</xdr:rowOff>
        </xdr:to>
        <xdr:sp macro="" textlink="">
          <xdr:nvSpPr>
            <xdr:cNvPr id="5309" name="Check Box 267" hidden="1">
              <a:extLst>
                <a:ext uri="{63B3BB69-23CF-44E3-9099-C40C66FF867C}">
                  <a14:compatExt spid="_x0000_s5309"/>
                </a:ext>
                <a:ext uri="{FF2B5EF4-FFF2-40B4-BE49-F238E27FC236}">
                  <a16:creationId xmlns:a16="http://schemas.microsoft.com/office/drawing/2014/main" id="{00000000-0008-0000-0400-0000B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249</xdr:row>
          <xdr:rowOff>95250</xdr:rowOff>
        </xdr:from>
        <xdr:to>
          <xdr:col>1</xdr:col>
          <xdr:colOff>1314450</xdr:colOff>
          <xdr:row>249</xdr:row>
          <xdr:rowOff>323850</xdr:rowOff>
        </xdr:to>
        <xdr:sp macro="" textlink="">
          <xdr:nvSpPr>
            <xdr:cNvPr id="5310" name="Check Box 268" hidden="1">
              <a:extLst>
                <a:ext uri="{63B3BB69-23CF-44E3-9099-C40C66FF867C}">
                  <a14:compatExt spid="_x0000_s5310"/>
                </a:ext>
                <a:ext uri="{FF2B5EF4-FFF2-40B4-BE49-F238E27FC236}">
                  <a16:creationId xmlns:a16="http://schemas.microsoft.com/office/drawing/2014/main" id="{00000000-0008-0000-0400-0000B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260</xdr:row>
          <xdr:rowOff>285750</xdr:rowOff>
        </xdr:from>
        <xdr:to>
          <xdr:col>1</xdr:col>
          <xdr:colOff>1314450</xdr:colOff>
          <xdr:row>261</xdr:row>
          <xdr:rowOff>0</xdr:rowOff>
        </xdr:to>
        <xdr:sp macro="" textlink="">
          <xdr:nvSpPr>
            <xdr:cNvPr id="5311" name="Check Box 269" hidden="1">
              <a:extLst>
                <a:ext uri="{63B3BB69-23CF-44E3-9099-C40C66FF867C}">
                  <a14:compatExt spid="_x0000_s5311"/>
                </a:ext>
                <a:ext uri="{FF2B5EF4-FFF2-40B4-BE49-F238E27FC236}">
                  <a16:creationId xmlns:a16="http://schemas.microsoft.com/office/drawing/2014/main" id="{00000000-0008-0000-0400-0000B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261</xdr:row>
          <xdr:rowOff>95250</xdr:rowOff>
        </xdr:from>
        <xdr:to>
          <xdr:col>1</xdr:col>
          <xdr:colOff>1314450</xdr:colOff>
          <xdr:row>261</xdr:row>
          <xdr:rowOff>323850</xdr:rowOff>
        </xdr:to>
        <xdr:sp macro="" textlink="">
          <xdr:nvSpPr>
            <xdr:cNvPr id="5312" name="Check Box 270" hidden="1">
              <a:extLst>
                <a:ext uri="{63B3BB69-23CF-44E3-9099-C40C66FF867C}">
                  <a14:compatExt spid="_x0000_s5312"/>
                </a:ext>
                <a:ext uri="{FF2B5EF4-FFF2-40B4-BE49-F238E27FC236}">
                  <a16:creationId xmlns:a16="http://schemas.microsoft.com/office/drawing/2014/main" id="{00000000-0008-0000-0400-0000C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272</xdr:row>
          <xdr:rowOff>285750</xdr:rowOff>
        </xdr:from>
        <xdr:to>
          <xdr:col>1</xdr:col>
          <xdr:colOff>1314450</xdr:colOff>
          <xdr:row>273</xdr:row>
          <xdr:rowOff>0</xdr:rowOff>
        </xdr:to>
        <xdr:sp macro="" textlink="">
          <xdr:nvSpPr>
            <xdr:cNvPr id="5313" name="Check Box 271" hidden="1">
              <a:extLst>
                <a:ext uri="{63B3BB69-23CF-44E3-9099-C40C66FF867C}">
                  <a14:compatExt spid="_x0000_s5313"/>
                </a:ext>
                <a:ext uri="{FF2B5EF4-FFF2-40B4-BE49-F238E27FC236}">
                  <a16:creationId xmlns:a16="http://schemas.microsoft.com/office/drawing/2014/main" id="{00000000-0008-0000-0400-0000C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273</xdr:row>
          <xdr:rowOff>95250</xdr:rowOff>
        </xdr:from>
        <xdr:to>
          <xdr:col>1</xdr:col>
          <xdr:colOff>1314450</xdr:colOff>
          <xdr:row>273</xdr:row>
          <xdr:rowOff>323850</xdr:rowOff>
        </xdr:to>
        <xdr:sp macro="" textlink="">
          <xdr:nvSpPr>
            <xdr:cNvPr id="5314" name="Check Box 272" hidden="1">
              <a:extLst>
                <a:ext uri="{63B3BB69-23CF-44E3-9099-C40C66FF867C}">
                  <a14:compatExt spid="_x0000_s5314"/>
                </a:ext>
                <a:ext uri="{FF2B5EF4-FFF2-40B4-BE49-F238E27FC236}">
                  <a16:creationId xmlns:a16="http://schemas.microsoft.com/office/drawing/2014/main" id="{00000000-0008-0000-0400-0000C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284</xdr:row>
          <xdr:rowOff>285750</xdr:rowOff>
        </xdr:from>
        <xdr:to>
          <xdr:col>1</xdr:col>
          <xdr:colOff>1314450</xdr:colOff>
          <xdr:row>285</xdr:row>
          <xdr:rowOff>0</xdr:rowOff>
        </xdr:to>
        <xdr:sp macro="" textlink="">
          <xdr:nvSpPr>
            <xdr:cNvPr id="5315" name="Check Box 273" hidden="1">
              <a:extLst>
                <a:ext uri="{63B3BB69-23CF-44E3-9099-C40C66FF867C}">
                  <a14:compatExt spid="_x0000_s5315"/>
                </a:ext>
                <a:ext uri="{FF2B5EF4-FFF2-40B4-BE49-F238E27FC236}">
                  <a16:creationId xmlns:a16="http://schemas.microsoft.com/office/drawing/2014/main" id="{00000000-0008-0000-0400-0000C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285</xdr:row>
          <xdr:rowOff>95250</xdr:rowOff>
        </xdr:from>
        <xdr:to>
          <xdr:col>1</xdr:col>
          <xdr:colOff>1314450</xdr:colOff>
          <xdr:row>285</xdr:row>
          <xdr:rowOff>323850</xdr:rowOff>
        </xdr:to>
        <xdr:sp macro="" textlink="">
          <xdr:nvSpPr>
            <xdr:cNvPr id="5316" name="Check Box 274" hidden="1">
              <a:extLst>
                <a:ext uri="{63B3BB69-23CF-44E3-9099-C40C66FF867C}">
                  <a14:compatExt spid="_x0000_s5316"/>
                </a:ext>
                <a:ext uri="{FF2B5EF4-FFF2-40B4-BE49-F238E27FC236}">
                  <a16:creationId xmlns:a16="http://schemas.microsoft.com/office/drawing/2014/main" id="{00000000-0008-0000-0400-0000C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296</xdr:row>
          <xdr:rowOff>285750</xdr:rowOff>
        </xdr:from>
        <xdr:to>
          <xdr:col>1</xdr:col>
          <xdr:colOff>1314450</xdr:colOff>
          <xdr:row>297</xdr:row>
          <xdr:rowOff>0</xdr:rowOff>
        </xdr:to>
        <xdr:sp macro="" textlink="">
          <xdr:nvSpPr>
            <xdr:cNvPr id="5317" name="Check Box 275" hidden="1">
              <a:extLst>
                <a:ext uri="{63B3BB69-23CF-44E3-9099-C40C66FF867C}">
                  <a14:compatExt spid="_x0000_s5317"/>
                </a:ext>
                <a:ext uri="{FF2B5EF4-FFF2-40B4-BE49-F238E27FC236}">
                  <a16:creationId xmlns:a16="http://schemas.microsoft.com/office/drawing/2014/main" id="{00000000-0008-0000-0400-0000C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297</xdr:row>
          <xdr:rowOff>95250</xdr:rowOff>
        </xdr:from>
        <xdr:to>
          <xdr:col>1</xdr:col>
          <xdr:colOff>1314450</xdr:colOff>
          <xdr:row>297</xdr:row>
          <xdr:rowOff>323850</xdr:rowOff>
        </xdr:to>
        <xdr:sp macro="" textlink="">
          <xdr:nvSpPr>
            <xdr:cNvPr id="5318" name="Check Box 276" hidden="1">
              <a:extLst>
                <a:ext uri="{63B3BB69-23CF-44E3-9099-C40C66FF867C}">
                  <a14:compatExt spid="_x0000_s5318"/>
                </a:ext>
                <a:ext uri="{FF2B5EF4-FFF2-40B4-BE49-F238E27FC236}">
                  <a16:creationId xmlns:a16="http://schemas.microsoft.com/office/drawing/2014/main" id="{00000000-0008-0000-0400-0000C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308</xdr:row>
          <xdr:rowOff>285750</xdr:rowOff>
        </xdr:from>
        <xdr:to>
          <xdr:col>1</xdr:col>
          <xdr:colOff>1314450</xdr:colOff>
          <xdr:row>309</xdr:row>
          <xdr:rowOff>0</xdr:rowOff>
        </xdr:to>
        <xdr:sp macro="" textlink="">
          <xdr:nvSpPr>
            <xdr:cNvPr id="5319" name="Check Box 277" hidden="1">
              <a:extLst>
                <a:ext uri="{63B3BB69-23CF-44E3-9099-C40C66FF867C}">
                  <a14:compatExt spid="_x0000_s5319"/>
                </a:ext>
                <a:ext uri="{FF2B5EF4-FFF2-40B4-BE49-F238E27FC236}">
                  <a16:creationId xmlns:a16="http://schemas.microsoft.com/office/drawing/2014/main" id="{00000000-0008-0000-0400-0000C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309</xdr:row>
          <xdr:rowOff>95250</xdr:rowOff>
        </xdr:from>
        <xdr:to>
          <xdr:col>1</xdr:col>
          <xdr:colOff>1314450</xdr:colOff>
          <xdr:row>309</xdr:row>
          <xdr:rowOff>323850</xdr:rowOff>
        </xdr:to>
        <xdr:sp macro="" textlink="">
          <xdr:nvSpPr>
            <xdr:cNvPr id="5320" name="Check Box 278" hidden="1">
              <a:extLst>
                <a:ext uri="{63B3BB69-23CF-44E3-9099-C40C66FF867C}">
                  <a14:compatExt spid="_x0000_s5320"/>
                </a:ext>
                <a:ext uri="{FF2B5EF4-FFF2-40B4-BE49-F238E27FC236}">
                  <a16:creationId xmlns:a16="http://schemas.microsoft.com/office/drawing/2014/main" id="{00000000-0008-0000-0400-0000C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320</xdr:row>
          <xdr:rowOff>285750</xdr:rowOff>
        </xdr:from>
        <xdr:to>
          <xdr:col>1</xdr:col>
          <xdr:colOff>1314450</xdr:colOff>
          <xdr:row>321</xdr:row>
          <xdr:rowOff>0</xdr:rowOff>
        </xdr:to>
        <xdr:sp macro="" textlink="">
          <xdr:nvSpPr>
            <xdr:cNvPr id="5321" name="Check Box 279" hidden="1">
              <a:extLst>
                <a:ext uri="{63B3BB69-23CF-44E3-9099-C40C66FF867C}">
                  <a14:compatExt spid="_x0000_s5321"/>
                </a:ext>
                <a:ext uri="{FF2B5EF4-FFF2-40B4-BE49-F238E27FC236}">
                  <a16:creationId xmlns:a16="http://schemas.microsoft.com/office/drawing/2014/main" id="{00000000-0008-0000-0400-0000C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321</xdr:row>
          <xdr:rowOff>95250</xdr:rowOff>
        </xdr:from>
        <xdr:to>
          <xdr:col>1</xdr:col>
          <xdr:colOff>1314450</xdr:colOff>
          <xdr:row>321</xdr:row>
          <xdr:rowOff>323850</xdr:rowOff>
        </xdr:to>
        <xdr:sp macro="" textlink="">
          <xdr:nvSpPr>
            <xdr:cNvPr id="5322" name="Check Box 280" hidden="1">
              <a:extLst>
                <a:ext uri="{63B3BB69-23CF-44E3-9099-C40C66FF867C}">
                  <a14:compatExt spid="_x0000_s5322"/>
                </a:ext>
                <a:ext uri="{FF2B5EF4-FFF2-40B4-BE49-F238E27FC236}">
                  <a16:creationId xmlns:a16="http://schemas.microsoft.com/office/drawing/2014/main" id="{00000000-0008-0000-0400-0000C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332</xdr:row>
          <xdr:rowOff>285750</xdr:rowOff>
        </xdr:from>
        <xdr:to>
          <xdr:col>1</xdr:col>
          <xdr:colOff>1314450</xdr:colOff>
          <xdr:row>333</xdr:row>
          <xdr:rowOff>0</xdr:rowOff>
        </xdr:to>
        <xdr:sp macro="" textlink="">
          <xdr:nvSpPr>
            <xdr:cNvPr id="5323" name="Check Box 281" hidden="1">
              <a:extLst>
                <a:ext uri="{63B3BB69-23CF-44E3-9099-C40C66FF867C}">
                  <a14:compatExt spid="_x0000_s5323"/>
                </a:ext>
                <a:ext uri="{FF2B5EF4-FFF2-40B4-BE49-F238E27FC236}">
                  <a16:creationId xmlns:a16="http://schemas.microsoft.com/office/drawing/2014/main" id="{00000000-0008-0000-0400-0000C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333</xdr:row>
          <xdr:rowOff>95250</xdr:rowOff>
        </xdr:from>
        <xdr:to>
          <xdr:col>1</xdr:col>
          <xdr:colOff>1314450</xdr:colOff>
          <xdr:row>333</xdr:row>
          <xdr:rowOff>323850</xdr:rowOff>
        </xdr:to>
        <xdr:sp macro="" textlink="">
          <xdr:nvSpPr>
            <xdr:cNvPr id="5324" name="Check Box 282" hidden="1">
              <a:extLst>
                <a:ext uri="{63B3BB69-23CF-44E3-9099-C40C66FF867C}">
                  <a14:compatExt spid="_x0000_s5324"/>
                </a:ext>
                <a:ext uri="{FF2B5EF4-FFF2-40B4-BE49-F238E27FC236}">
                  <a16:creationId xmlns:a16="http://schemas.microsoft.com/office/drawing/2014/main" id="{00000000-0008-0000-0400-0000C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344</xdr:row>
          <xdr:rowOff>285750</xdr:rowOff>
        </xdr:from>
        <xdr:to>
          <xdr:col>1</xdr:col>
          <xdr:colOff>1314450</xdr:colOff>
          <xdr:row>345</xdr:row>
          <xdr:rowOff>0</xdr:rowOff>
        </xdr:to>
        <xdr:sp macro="" textlink="">
          <xdr:nvSpPr>
            <xdr:cNvPr id="5325" name="Check Box 283" hidden="1">
              <a:extLst>
                <a:ext uri="{63B3BB69-23CF-44E3-9099-C40C66FF867C}">
                  <a14:compatExt spid="_x0000_s5325"/>
                </a:ext>
                <a:ext uri="{FF2B5EF4-FFF2-40B4-BE49-F238E27FC236}">
                  <a16:creationId xmlns:a16="http://schemas.microsoft.com/office/drawing/2014/main" id="{00000000-0008-0000-0400-0000C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345</xdr:row>
          <xdr:rowOff>95250</xdr:rowOff>
        </xdr:from>
        <xdr:to>
          <xdr:col>1</xdr:col>
          <xdr:colOff>1314450</xdr:colOff>
          <xdr:row>345</xdr:row>
          <xdr:rowOff>323850</xdr:rowOff>
        </xdr:to>
        <xdr:sp macro="" textlink="">
          <xdr:nvSpPr>
            <xdr:cNvPr id="5326" name="Check Box 284" hidden="1">
              <a:extLst>
                <a:ext uri="{63B3BB69-23CF-44E3-9099-C40C66FF867C}">
                  <a14:compatExt spid="_x0000_s5326"/>
                </a:ext>
                <a:ext uri="{FF2B5EF4-FFF2-40B4-BE49-F238E27FC236}">
                  <a16:creationId xmlns:a16="http://schemas.microsoft.com/office/drawing/2014/main" id="{00000000-0008-0000-0400-0000C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356</xdr:row>
          <xdr:rowOff>285750</xdr:rowOff>
        </xdr:from>
        <xdr:to>
          <xdr:col>1</xdr:col>
          <xdr:colOff>1314450</xdr:colOff>
          <xdr:row>357</xdr:row>
          <xdr:rowOff>0</xdr:rowOff>
        </xdr:to>
        <xdr:sp macro="" textlink="">
          <xdr:nvSpPr>
            <xdr:cNvPr id="5327" name="Check Box 285" hidden="1">
              <a:extLst>
                <a:ext uri="{63B3BB69-23CF-44E3-9099-C40C66FF867C}">
                  <a14:compatExt spid="_x0000_s5327"/>
                </a:ext>
                <a:ext uri="{FF2B5EF4-FFF2-40B4-BE49-F238E27FC236}">
                  <a16:creationId xmlns:a16="http://schemas.microsoft.com/office/drawing/2014/main" id="{00000000-0008-0000-0400-0000C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357</xdr:row>
          <xdr:rowOff>95250</xdr:rowOff>
        </xdr:from>
        <xdr:to>
          <xdr:col>1</xdr:col>
          <xdr:colOff>1314450</xdr:colOff>
          <xdr:row>357</xdr:row>
          <xdr:rowOff>323850</xdr:rowOff>
        </xdr:to>
        <xdr:sp macro="" textlink="">
          <xdr:nvSpPr>
            <xdr:cNvPr id="5328" name="Check Box 286" hidden="1">
              <a:extLst>
                <a:ext uri="{63B3BB69-23CF-44E3-9099-C40C66FF867C}">
                  <a14:compatExt spid="_x0000_s5328"/>
                </a:ext>
                <a:ext uri="{FF2B5EF4-FFF2-40B4-BE49-F238E27FC236}">
                  <a16:creationId xmlns:a16="http://schemas.microsoft.com/office/drawing/2014/main" id="{00000000-0008-0000-0400-0000D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368</xdr:row>
          <xdr:rowOff>285750</xdr:rowOff>
        </xdr:from>
        <xdr:to>
          <xdr:col>1</xdr:col>
          <xdr:colOff>1314450</xdr:colOff>
          <xdr:row>369</xdr:row>
          <xdr:rowOff>0</xdr:rowOff>
        </xdr:to>
        <xdr:sp macro="" textlink="">
          <xdr:nvSpPr>
            <xdr:cNvPr id="5329" name="Check Box 287" hidden="1">
              <a:extLst>
                <a:ext uri="{63B3BB69-23CF-44E3-9099-C40C66FF867C}">
                  <a14:compatExt spid="_x0000_s5329"/>
                </a:ext>
                <a:ext uri="{FF2B5EF4-FFF2-40B4-BE49-F238E27FC236}">
                  <a16:creationId xmlns:a16="http://schemas.microsoft.com/office/drawing/2014/main" id="{00000000-0008-0000-0400-0000D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369</xdr:row>
          <xdr:rowOff>95250</xdr:rowOff>
        </xdr:from>
        <xdr:to>
          <xdr:col>1</xdr:col>
          <xdr:colOff>1314450</xdr:colOff>
          <xdr:row>369</xdr:row>
          <xdr:rowOff>323850</xdr:rowOff>
        </xdr:to>
        <xdr:sp macro="" textlink="">
          <xdr:nvSpPr>
            <xdr:cNvPr id="5330" name="Check Box 288" hidden="1">
              <a:extLst>
                <a:ext uri="{63B3BB69-23CF-44E3-9099-C40C66FF867C}">
                  <a14:compatExt spid="_x0000_s5330"/>
                </a:ext>
                <a:ext uri="{FF2B5EF4-FFF2-40B4-BE49-F238E27FC236}">
                  <a16:creationId xmlns:a16="http://schemas.microsoft.com/office/drawing/2014/main" id="{00000000-0008-0000-0400-0000D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380</xdr:row>
          <xdr:rowOff>285750</xdr:rowOff>
        </xdr:from>
        <xdr:to>
          <xdr:col>1</xdr:col>
          <xdr:colOff>1314450</xdr:colOff>
          <xdr:row>381</xdr:row>
          <xdr:rowOff>0</xdr:rowOff>
        </xdr:to>
        <xdr:sp macro="" textlink="">
          <xdr:nvSpPr>
            <xdr:cNvPr id="5331" name="Check Box 289" hidden="1">
              <a:extLst>
                <a:ext uri="{63B3BB69-23CF-44E3-9099-C40C66FF867C}">
                  <a14:compatExt spid="_x0000_s5331"/>
                </a:ext>
                <a:ext uri="{FF2B5EF4-FFF2-40B4-BE49-F238E27FC236}">
                  <a16:creationId xmlns:a16="http://schemas.microsoft.com/office/drawing/2014/main" id="{00000000-0008-0000-0400-0000D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381</xdr:row>
          <xdr:rowOff>95250</xdr:rowOff>
        </xdr:from>
        <xdr:to>
          <xdr:col>1</xdr:col>
          <xdr:colOff>1314450</xdr:colOff>
          <xdr:row>381</xdr:row>
          <xdr:rowOff>323850</xdr:rowOff>
        </xdr:to>
        <xdr:sp macro="" textlink="">
          <xdr:nvSpPr>
            <xdr:cNvPr id="5332" name="Check Box 290" hidden="1">
              <a:extLst>
                <a:ext uri="{63B3BB69-23CF-44E3-9099-C40C66FF867C}">
                  <a14:compatExt spid="_x0000_s5332"/>
                </a:ext>
                <a:ext uri="{FF2B5EF4-FFF2-40B4-BE49-F238E27FC236}">
                  <a16:creationId xmlns:a16="http://schemas.microsoft.com/office/drawing/2014/main" id="{00000000-0008-0000-0400-0000D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392</xdr:row>
          <xdr:rowOff>285750</xdr:rowOff>
        </xdr:from>
        <xdr:to>
          <xdr:col>1</xdr:col>
          <xdr:colOff>1314450</xdr:colOff>
          <xdr:row>393</xdr:row>
          <xdr:rowOff>0</xdr:rowOff>
        </xdr:to>
        <xdr:sp macro="" textlink="">
          <xdr:nvSpPr>
            <xdr:cNvPr id="5333" name="Check Box 291" hidden="1">
              <a:extLst>
                <a:ext uri="{63B3BB69-23CF-44E3-9099-C40C66FF867C}">
                  <a14:compatExt spid="_x0000_s5333"/>
                </a:ext>
                <a:ext uri="{FF2B5EF4-FFF2-40B4-BE49-F238E27FC236}">
                  <a16:creationId xmlns:a16="http://schemas.microsoft.com/office/drawing/2014/main" id="{00000000-0008-0000-0400-0000D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393</xdr:row>
          <xdr:rowOff>95250</xdr:rowOff>
        </xdr:from>
        <xdr:to>
          <xdr:col>1</xdr:col>
          <xdr:colOff>1314450</xdr:colOff>
          <xdr:row>393</xdr:row>
          <xdr:rowOff>323850</xdr:rowOff>
        </xdr:to>
        <xdr:sp macro="" textlink="">
          <xdr:nvSpPr>
            <xdr:cNvPr id="5334" name="Check Box 292" hidden="1">
              <a:extLst>
                <a:ext uri="{63B3BB69-23CF-44E3-9099-C40C66FF867C}">
                  <a14:compatExt spid="_x0000_s5334"/>
                </a:ext>
                <a:ext uri="{FF2B5EF4-FFF2-40B4-BE49-F238E27FC236}">
                  <a16:creationId xmlns:a16="http://schemas.microsoft.com/office/drawing/2014/main" id="{00000000-0008-0000-0400-0000D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404</xdr:row>
          <xdr:rowOff>285750</xdr:rowOff>
        </xdr:from>
        <xdr:to>
          <xdr:col>1</xdr:col>
          <xdr:colOff>1314450</xdr:colOff>
          <xdr:row>405</xdr:row>
          <xdr:rowOff>0</xdr:rowOff>
        </xdr:to>
        <xdr:sp macro="" textlink="">
          <xdr:nvSpPr>
            <xdr:cNvPr id="5335" name="Check Box 293" hidden="1">
              <a:extLst>
                <a:ext uri="{63B3BB69-23CF-44E3-9099-C40C66FF867C}">
                  <a14:compatExt spid="_x0000_s5335"/>
                </a:ext>
                <a:ext uri="{FF2B5EF4-FFF2-40B4-BE49-F238E27FC236}">
                  <a16:creationId xmlns:a16="http://schemas.microsoft.com/office/drawing/2014/main" id="{00000000-0008-0000-0400-0000D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405</xdr:row>
          <xdr:rowOff>95250</xdr:rowOff>
        </xdr:from>
        <xdr:to>
          <xdr:col>1</xdr:col>
          <xdr:colOff>1314450</xdr:colOff>
          <xdr:row>405</xdr:row>
          <xdr:rowOff>323850</xdr:rowOff>
        </xdr:to>
        <xdr:sp macro="" textlink="">
          <xdr:nvSpPr>
            <xdr:cNvPr id="5336" name="Check Box 294" hidden="1">
              <a:extLst>
                <a:ext uri="{63B3BB69-23CF-44E3-9099-C40C66FF867C}">
                  <a14:compatExt spid="_x0000_s5336"/>
                </a:ext>
                <a:ext uri="{FF2B5EF4-FFF2-40B4-BE49-F238E27FC236}">
                  <a16:creationId xmlns:a16="http://schemas.microsoft.com/office/drawing/2014/main" id="{00000000-0008-0000-0400-0000D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416</xdr:row>
          <xdr:rowOff>285750</xdr:rowOff>
        </xdr:from>
        <xdr:to>
          <xdr:col>1</xdr:col>
          <xdr:colOff>1314450</xdr:colOff>
          <xdr:row>417</xdr:row>
          <xdr:rowOff>0</xdr:rowOff>
        </xdr:to>
        <xdr:sp macro="" textlink="">
          <xdr:nvSpPr>
            <xdr:cNvPr id="5337" name="Check Box 295" hidden="1">
              <a:extLst>
                <a:ext uri="{63B3BB69-23CF-44E3-9099-C40C66FF867C}">
                  <a14:compatExt spid="_x0000_s5337"/>
                </a:ext>
                <a:ext uri="{FF2B5EF4-FFF2-40B4-BE49-F238E27FC236}">
                  <a16:creationId xmlns:a16="http://schemas.microsoft.com/office/drawing/2014/main" id="{00000000-0008-0000-0400-0000D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417</xdr:row>
          <xdr:rowOff>95250</xdr:rowOff>
        </xdr:from>
        <xdr:to>
          <xdr:col>1</xdr:col>
          <xdr:colOff>1314450</xdr:colOff>
          <xdr:row>417</xdr:row>
          <xdr:rowOff>323850</xdr:rowOff>
        </xdr:to>
        <xdr:sp macro="" textlink="">
          <xdr:nvSpPr>
            <xdr:cNvPr id="5338" name="Check Box 296" hidden="1">
              <a:extLst>
                <a:ext uri="{63B3BB69-23CF-44E3-9099-C40C66FF867C}">
                  <a14:compatExt spid="_x0000_s5338"/>
                </a:ext>
                <a:ext uri="{FF2B5EF4-FFF2-40B4-BE49-F238E27FC236}">
                  <a16:creationId xmlns:a16="http://schemas.microsoft.com/office/drawing/2014/main" id="{00000000-0008-0000-0400-0000D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428</xdr:row>
          <xdr:rowOff>285750</xdr:rowOff>
        </xdr:from>
        <xdr:to>
          <xdr:col>1</xdr:col>
          <xdr:colOff>1314450</xdr:colOff>
          <xdr:row>429</xdr:row>
          <xdr:rowOff>0</xdr:rowOff>
        </xdr:to>
        <xdr:sp macro="" textlink="">
          <xdr:nvSpPr>
            <xdr:cNvPr id="5339" name="Check Box 297" hidden="1">
              <a:extLst>
                <a:ext uri="{63B3BB69-23CF-44E3-9099-C40C66FF867C}">
                  <a14:compatExt spid="_x0000_s5339"/>
                </a:ext>
                <a:ext uri="{FF2B5EF4-FFF2-40B4-BE49-F238E27FC236}">
                  <a16:creationId xmlns:a16="http://schemas.microsoft.com/office/drawing/2014/main" id="{00000000-0008-0000-0400-0000D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429</xdr:row>
          <xdr:rowOff>95250</xdr:rowOff>
        </xdr:from>
        <xdr:to>
          <xdr:col>1</xdr:col>
          <xdr:colOff>1314450</xdr:colOff>
          <xdr:row>429</xdr:row>
          <xdr:rowOff>323850</xdr:rowOff>
        </xdr:to>
        <xdr:sp macro="" textlink="">
          <xdr:nvSpPr>
            <xdr:cNvPr id="5340" name="Check Box 298" hidden="1">
              <a:extLst>
                <a:ext uri="{63B3BB69-23CF-44E3-9099-C40C66FF867C}">
                  <a14:compatExt spid="_x0000_s5340"/>
                </a:ext>
                <a:ext uri="{FF2B5EF4-FFF2-40B4-BE49-F238E27FC236}">
                  <a16:creationId xmlns:a16="http://schemas.microsoft.com/office/drawing/2014/main" id="{00000000-0008-0000-0400-0000D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440</xdr:row>
          <xdr:rowOff>285750</xdr:rowOff>
        </xdr:from>
        <xdr:to>
          <xdr:col>1</xdr:col>
          <xdr:colOff>1314450</xdr:colOff>
          <xdr:row>441</xdr:row>
          <xdr:rowOff>0</xdr:rowOff>
        </xdr:to>
        <xdr:sp macro="" textlink="">
          <xdr:nvSpPr>
            <xdr:cNvPr id="5341" name="Check Box 299" hidden="1">
              <a:extLst>
                <a:ext uri="{63B3BB69-23CF-44E3-9099-C40C66FF867C}">
                  <a14:compatExt spid="_x0000_s5341"/>
                </a:ext>
                <a:ext uri="{FF2B5EF4-FFF2-40B4-BE49-F238E27FC236}">
                  <a16:creationId xmlns:a16="http://schemas.microsoft.com/office/drawing/2014/main" id="{00000000-0008-0000-0400-0000D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441</xdr:row>
          <xdr:rowOff>95250</xdr:rowOff>
        </xdr:from>
        <xdr:to>
          <xdr:col>1</xdr:col>
          <xdr:colOff>1314450</xdr:colOff>
          <xdr:row>441</xdr:row>
          <xdr:rowOff>323850</xdr:rowOff>
        </xdr:to>
        <xdr:sp macro="" textlink="">
          <xdr:nvSpPr>
            <xdr:cNvPr id="5342" name="Check Box 300" hidden="1">
              <a:extLst>
                <a:ext uri="{63B3BB69-23CF-44E3-9099-C40C66FF867C}">
                  <a14:compatExt spid="_x0000_s5342"/>
                </a:ext>
                <a:ext uri="{FF2B5EF4-FFF2-40B4-BE49-F238E27FC236}">
                  <a16:creationId xmlns:a16="http://schemas.microsoft.com/office/drawing/2014/main" id="{00000000-0008-0000-0400-0000D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452</xdr:row>
          <xdr:rowOff>285750</xdr:rowOff>
        </xdr:from>
        <xdr:to>
          <xdr:col>1</xdr:col>
          <xdr:colOff>1314450</xdr:colOff>
          <xdr:row>453</xdr:row>
          <xdr:rowOff>0</xdr:rowOff>
        </xdr:to>
        <xdr:sp macro="" textlink="">
          <xdr:nvSpPr>
            <xdr:cNvPr id="5343" name="Check Box 301" hidden="1">
              <a:extLst>
                <a:ext uri="{63B3BB69-23CF-44E3-9099-C40C66FF867C}">
                  <a14:compatExt spid="_x0000_s5343"/>
                </a:ext>
                <a:ext uri="{FF2B5EF4-FFF2-40B4-BE49-F238E27FC236}">
                  <a16:creationId xmlns:a16="http://schemas.microsoft.com/office/drawing/2014/main" id="{00000000-0008-0000-0400-0000D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453</xdr:row>
          <xdr:rowOff>95250</xdr:rowOff>
        </xdr:from>
        <xdr:to>
          <xdr:col>1</xdr:col>
          <xdr:colOff>1314450</xdr:colOff>
          <xdr:row>453</xdr:row>
          <xdr:rowOff>323850</xdr:rowOff>
        </xdr:to>
        <xdr:sp macro="" textlink="">
          <xdr:nvSpPr>
            <xdr:cNvPr id="5344" name="Check Box 302" hidden="1">
              <a:extLst>
                <a:ext uri="{63B3BB69-23CF-44E3-9099-C40C66FF867C}">
                  <a14:compatExt spid="_x0000_s5344"/>
                </a:ext>
                <a:ext uri="{FF2B5EF4-FFF2-40B4-BE49-F238E27FC236}">
                  <a16:creationId xmlns:a16="http://schemas.microsoft.com/office/drawing/2014/main" id="{00000000-0008-0000-0400-0000E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464</xdr:row>
          <xdr:rowOff>285750</xdr:rowOff>
        </xdr:from>
        <xdr:to>
          <xdr:col>1</xdr:col>
          <xdr:colOff>1314450</xdr:colOff>
          <xdr:row>465</xdr:row>
          <xdr:rowOff>0</xdr:rowOff>
        </xdr:to>
        <xdr:sp macro="" textlink="">
          <xdr:nvSpPr>
            <xdr:cNvPr id="5345" name="Check Box 303" hidden="1">
              <a:extLst>
                <a:ext uri="{63B3BB69-23CF-44E3-9099-C40C66FF867C}">
                  <a14:compatExt spid="_x0000_s5345"/>
                </a:ext>
                <a:ext uri="{FF2B5EF4-FFF2-40B4-BE49-F238E27FC236}">
                  <a16:creationId xmlns:a16="http://schemas.microsoft.com/office/drawing/2014/main" id="{00000000-0008-0000-0400-0000E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465</xdr:row>
          <xdr:rowOff>95250</xdr:rowOff>
        </xdr:from>
        <xdr:to>
          <xdr:col>1</xdr:col>
          <xdr:colOff>1314450</xdr:colOff>
          <xdr:row>465</xdr:row>
          <xdr:rowOff>323850</xdr:rowOff>
        </xdr:to>
        <xdr:sp macro="" textlink="">
          <xdr:nvSpPr>
            <xdr:cNvPr id="5346" name="Check Box 304" hidden="1">
              <a:extLst>
                <a:ext uri="{63B3BB69-23CF-44E3-9099-C40C66FF867C}">
                  <a14:compatExt spid="_x0000_s5346"/>
                </a:ext>
                <a:ext uri="{FF2B5EF4-FFF2-40B4-BE49-F238E27FC236}">
                  <a16:creationId xmlns:a16="http://schemas.microsoft.com/office/drawing/2014/main" id="{00000000-0008-0000-0400-0000E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476</xdr:row>
          <xdr:rowOff>285750</xdr:rowOff>
        </xdr:from>
        <xdr:to>
          <xdr:col>1</xdr:col>
          <xdr:colOff>1314450</xdr:colOff>
          <xdr:row>477</xdr:row>
          <xdr:rowOff>0</xdr:rowOff>
        </xdr:to>
        <xdr:sp macro="" textlink="">
          <xdr:nvSpPr>
            <xdr:cNvPr id="5347" name="Check Box 305" hidden="1">
              <a:extLst>
                <a:ext uri="{63B3BB69-23CF-44E3-9099-C40C66FF867C}">
                  <a14:compatExt spid="_x0000_s5347"/>
                </a:ext>
                <a:ext uri="{FF2B5EF4-FFF2-40B4-BE49-F238E27FC236}">
                  <a16:creationId xmlns:a16="http://schemas.microsoft.com/office/drawing/2014/main" id="{00000000-0008-0000-0400-0000E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477</xdr:row>
          <xdr:rowOff>95250</xdr:rowOff>
        </xdr:from>
        <xdr:to>
          <xdr:col>1</xdr:col>
          <xdr:colOff>1314450</xdr:colOff>
          <xdr:row>477</xdr:row>
          <xdr:rowOff>323850</xdr:rowOff>
        </xdr:to>
        <xdr:sp macro="" textlink="">
          <xdr:nvSpPr>
            <xdr:cNvPr id="5348" name="Check Box 306" hidden="1">
              <a:extLst>
                <a:ext uri="{63B3BB69-23CF-44E3-9099-C40C66FF867C}">
                  <a14:compatExt spid="_x0000_s5348"/>
                </a:ext>
                <a:ext uri="{FF2B5EF4-FFF2-40B4-BE49-F238E27FC236}">
                  <a16:creationId xmlns:a16="http://schemas.microsoft.com/office/drawing/2014/main" id="{00000000-0008-0000-0400-0000E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488</xdr:row>
          <xdr:rowOff>285750</xdr:rowOff>
        </xdr:from>
        <xdr:to>
          <xdr:col>1</xdr:col>
          <xdr:colOff>1314450</xdr:colOff>
          <xdr:row>489</xdr:row>
          <xdr:rowOff>0</xdr:rowOff>
        </xdr:to>
        <xdr:sp macro="" textlink="">
          <xdr:nvSpPr>
            <xdr:cNvPr id="5349" name="Check Box 307" hidden="1">
              <a:extLst>
                <a:ext uri="{63B3BB69-23CF-44E3-9099-C40C66FF867C}">
                  <a14:compatExt spid="_x0000_s5349"/>
                </a:ext>
                <a:ext uri="{FF2B5EF4-FFF2-40B4-BE49-F238E27FC236}">
                  <a16:creationId xmlns:a16="http://schemas.microsoft.com/office/drawing/2014/main" id="{00000000-0008-0000-0400-0000E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489</xdr:row>
          <xdr:rowOff>95250</xdr:rowOff>
        </xdr:from>
        <xdr:to>
          <xdr:col>1</xdr:col>
          <xdr:colOff>1314450</xdr:colOff>
          <xdr:row>489</xdr:row>
          <xdr:rowOff>323850</xdr:rowOff>
        </xdr:to>
        <xdr:sp macro="" textlink="">
          <xdr:nvSpPr>
            <xdr:cNvPr id="5350" name="Check Box 308" hidden="1">
              <a:extLst>
                <a:ext uri="{63B3BB69-23CF-44E3-9099-C40C66FF867C}">
                  <a14:compatExt spid="_x0000_s5350"/>
                </a:ext>
                <a:ext uri="{FF2B5EF4-FFF2-40B4-BE49-F238E27FC236}">
                  <a16:creationId xmlns:a16="http://schemas.microsoft.com/office/drawing/2014/main" id="{00000000-0008-0000-0400-0000E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500</xdr:row>
          <xdr:rowOff>285750</xdr:rowOff>
        </xdr:from>
        <xdr:to>
          <xdr:col>1</xdr:col>
          <xdr:colOff>1314450</xdr:colOff>
          <xdr:row>501</xdr:row>
          <xdr:rowOff>0</xdr:rowOff>
        </xdr:to>
        <xdr:sp macro="" textlink="">
          <xdr:nvSpPr>
            <xdr:cNvPr id="5351" name="Check Box 309" hidden="1">
              <a:extLst>
                <a:ext uri="{63B3BB69-23CF-44E3-9099-C40C66FF867C}">
                  <a14:compatExt spid="_x0000_s5351"/>
                </a:ext>
                <a:ext uri="{FF2B5EF4-FFF2-40B4-BE49-F238E27FC236}">
                  <a16:creationId xmlns:a16="http://schemas.microsoft.com/office/drawing/2014/main" id="{00000000-0008-0000-0400-0000E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501</xdr:row>
          <xdr:rowOff>95250</xdr:rowOff>
        </xdr:from>
        <xdr:to>
          <xdr:col>1</xdr:col>
          <xdr:colOff>1314450</xdr:colOff>
          <xdr:row>501</xdr:row>
          <xdr:rowOff>323850</xdr:rowOff>
        </xdr:to>
        <xdr:sp macro="" textlink="">
          <xdr:nvSpPr>
            <xdr:cNvPr id="5352" name="Check Box 310" hidden="1">
              <a:extLst>
                <a:ext uri="{63B3BB69-23CF-44E3-9099-C40C66FF867C}">
                  <a14:compatExt spid="_x0000_s5352"/>
                </a:ext>
                <a:ext uri="{FF2B5EF4-FFF2-40B4-BE49-F238E27FC236}">
                  <a16:creationId xmlns:a16="http://schemas.microsoft.com/office/drawing/2014/main" id="{00000000-0008-0000-0400-0000E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512</xdr:row>
          <xdr:rowOff>285750</xdr:rowOff>
        </xdr:from>
        <xdr:to>
          <xdr:col>1</xdr:col>
          <xdr:colOff>1314450</xdr:colOff>
          <xdr:row>513</xdr:row>
          <xdr:rowOff>0</xdr:rowOff>
        </xdr:to>
        <xdr:sp macro="" textlink="">
          <xdr:nvSpPr>
            <xdr:cNvPr id="5353" name="Check Box 311" hidden="1">
              <a:extLst>
                <a:ext uri="{63B3BB69-23CF-44E3-9099-C40C66FF867C}">
                  <a14:compatExt spid="_x0000_s5353"/>
                </a:ext>
                <a:ext uri="{FF2B5EF4-FFF2-40B4-BE49-F238E27FC236}">
                  <a16:creationId xmlns:a16="http://schemas.microsoft.com/office/drawing/2014/main" id="{00000000-0008-0000-0400-0000E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513</xdr:row>
          <xdr:rowOff>95250</xdr:rowOff>
        </xdr:from>
        <xdr:to>
          <xdr:col>1</xdr:col>
          <xdr:colOff>1314450</xdr:colOff>
          <xdr:row>513</xdr:row>
          <xdr:rowOff>323850</xdr:rowOff>
        </xdr:to>
        <xdr:sp macro="" textlink="">
          <xdr:nvSpPr>
            <xdr:cNvPr id="5354" name="Check Box 312" hidden="1">
              <a:extLst>
                <a:ext uri="{63B3BB69-23CF-44E3-9099-C40C66FF867C}">
                  <a14:compatExt spid="_x0000_s5354"/>
                </a:ext>
                <a:ext uri="{FF2B5EF4-FFF2-40B4-BE49-F238E27FC236}">
                  <a16:creationId xmlns:a16="http://schemas.microsoft.com/office/drawing/2014/main" id="{00000000-0008-0000-0400-0000E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524</xdr:row>
          <xdr:rowOff>285750</xdr:rowOff>
        </xdr:from>
        <xdr:to>
          <xdr:col>1</xdr:col>
          <xdr:colOff>1314450</xdr:colOff>
          <xdr:row>525</xdr:row>
          <xdr:rowOff>0</xdr:rowOff>
        </xdr:to>
        <xdr:sp macro="" textlink="">
          <xdr:nvSpPr>
            <xdr:cNvPr id="5355" name="Check Box 313" hidden="1">
              <a:extLst>
                <a:ext uri="{63B3BB69-23CF-44E3-9099-C40C66FF867C}">
                  <a14:compatExt spid="_x0000_s5355"/>
                </a:ext>
                <a:ext uri="{FF2B5EF4-FFF2-40B4-BE49-F238E27FC236}">
                  <a16:creationId xmlns:a16="http://schemas.microsoft.com/office/drawing/2014/main" id="{00000000-0008-0000-0400-0000E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525</xdr:row>
          <xdr:rowOff>95250</xdr:rowOff>
        </xdr:from>
        <xdr:to>
          <xdr:col>1</xdr:col>
          <xdr:colOff>1314450</xdr:colOff>
          <xdr:row>525</xdr:row>
          <xdr:rowOff>323850</xdr:rowOff>
        </xdr:to>
        <xdr:sp macro="" textlink="">
          <xdr:nvSpPr>
            <xdr:cNvPr id="5356" name="Check Box 314" hidden="1">
              <a:extLst>
                <a:ext uri="{63B3BB69-23CF-44E3-9099-C40C66FF867C}">
                  <a14:compatExt spid="_x0000_s5356"/>
                </a:ext>
                <a:ext uri="{FF2B5EF4-FFF2-40B4-BE49-F238E27FC236}">
                  <a16:creationId xmlns:a16="http://schemas.microsoft.com/office/drawing/2014/main" id="{00000000-0008-0000-0400-0000E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536</xdr:row>
          <xdr:rowOff>285750</xdr:rowOff>
        </xdr:from>
        <xdr:to>
          <xdr:col>1</xdr:col>
          <xdr:colOff>1314450</xdr:colOff>
          <xdr:row>537</xdr:row>
          <xdr:rowOff>0</xdr:rowOff>
        </xdr:to>
        <xdr:sp macro="" textlink="">
          <xdr:nvSpPr>
            <xdr:cNvPr id="5357" name="Check Box 315" hidden="1">
              <a:extLst>
                <a:ext uri="{63B3BB69-23CF-44E3-9099-C40C66FF867C}">
                  <a14:compatExt spid="_x0000_s5357"/>
                </a:ext>
                <a:ext uri="{FF2B5EF4-FFF2-40B4-BE49-F238E27FC236}">
                  <a16:creationId xmlns:a16="http://schemas.microsoft.com/office/drawing/2014/main" id="{00000000-0008-0000-0400-0000E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537</xdr:row>
          <xdr:rowOff>95250</xdr:rowOff>
        </xdr:from>
        <xdr:to>
          <xdr:col>1</xdr:col>
          <xdr:colOff>1314450</xdr:colOff>
          <xdr:row>537</xdr:row>
          <xdr:rowOff>323850</xdr:rowOff>
        </xdr:to>
        <xdr:sp macro="" textlink="">
          <xdr:nvSpPr>
            <xdr:cNvPr id="5358" name="Check Box 316" hidden="1">
              <a:extLst>
                <a:ext uri="{63B3BB69-23CF-44E3-9099-C40C66FF867C}">
                  <a14:compatExt spid="_x0000_s5358"/>
                </a:ext>
                <a:ext uri="{FF2B5EF4-FFF2-40B4-BE49-F238E27FC236}">
                  <a16:creationId xmlns:a16="http://schemas.microsoft.com/office/drawing/2014/main" id="{00000000-0008-0000-0400-0000E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548</xdr:row>
          <xdr:rowOff>285750</xdr:rowOff>
        </xdr:from>
        <xdr:to>
          <xdr:col>1</xdr:col>
          <xdr:colOff>1314450</xdr:colOff>
          <xdr:row>549</xdr:row>
          <xdr:rowOff>0</xdr:rowOff>
        </xdr:to>
        <xdr:sp macro="" textlink="">
          <xdr:nvSpPr>
            <xdr:cNvPr id="5359" name="Check Box 317" hidden="1">
              <a:extLst>
                <a:ext uri="{63B3BB69-23CF-44E3-9099-C40C66FF867C}">
                  <a14:compatExt spid="_x0000_s5359"/>
                </a:ext>
                <a:ext uri="{FF2B5EF4-FFF2-40B4-BE49-F238E27FC236}">
                  <a16:creationId xmlns:a16="http://schemas.microsoft.com/office/drawing/2014/main" id="{00000000-0008-0000-0400-0000E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549</xdr:row>
          <xdr:rowOff>95250</xdr:rowOff>
        </xdr:from>
        <xdr:to>
          <xdr:col>1</xdr:col>
          <xdr:colOff>1314450</xdr:colOff>
          <xdr:row>549</xdr:row>
          <xdr:rowOff>323850</xdr:rowOff>
        </xdr:to>
        <xdr:sp macro="" textlink="">
          <xdr:nvSpPr>
            <xdr:cNvPr id="5360" name="Check Box 318" hidden="1">
              <a:extLst>
                <a:ext uri="{63B3BB69-23CF-44E3-9099-C40C66FF867C}">
                  <a14:compatExt spid="_x0000_s5360"/>
                </a:ext>
                <a:ext uri="{FF2B5EF4-FFF2-40B4-BE49-F238E27FC236}">
                  <a16:creationId xmlns:a16="http://schemas.microsoft.com/office/drawing/2014/main" id="{00000000-0008-0000-0400-0000F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560</xdr:row>
          <xdr:rowOff>285750</xdr:rowOff>
        </xdr:from>
        <xdr:to>
          <xdr:col>1</xdr:col>
          <xdr:colOff>1314450</xdr:colOff>
          <xdr:row>561</xdr:row>
          <xdr:rowOff>0</xdr:rowOff>
        </xdr:to>
        <xdr:sp macro="" textlink="">
          <xdr:nvSpPr>
            <xdr:cNvPr id="5361" name="Check Box 319" hidden="1">
              <a:extLst>
                <a:ext uri="{63B3BB69-23CF-44E3-9099-C40C66FF867C}">
                  <a14:compatExt spid="_x0000_s5361"/>
                </a:ext>
                <a:ext uri="{FF2B5EF4-FFF2-40B4-BE49-F238E27FC236}">
                  <a16:creationId xmlns:a16="http://schemas.microsoft.com/office/drawing/2014/main" id="{00000000-0008-0000-0400-0000F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561</xdr:row>
          <xdr:rowOff>95250</xdr:rowOff>
        </xdr:from>
        <xdr:to>
          <xdr:col>1</xdr:col>
          <xdr:colOff>1314450</xdr:colOff>
          <xdr:row>561</xdr:row>
          <xdr:rowOff>323850</xdr:rowOff>
        </xdr:to>
        <xdr:sp macro="" textlink="">
          <xdr:nvSpPr>
            <xdr:cNvPr id="5362" name="Check Box 320" hidden="1">
              <a:extLst>
                <a:ext uri="{63B3BB69-23CF-44E3-9099-C40C66FF867C}">
                  <a14:compatExt spid="_x0000_s5362"/>
                </a:ext>
                <a:ext uri="{FF2B5EF4-FFF2-40B4-BE49-F238E27FC236}">
                  <a16:creationId xmlns:a16="http://schemas.microsoft.com/office/drawing/2014/main" id="{00000000-0008-0000-0400-0000F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572</xdr:row>
          <xdr:rowOff>285750</xdr:rowOff>
        </xdr:from>
        <xdr:to>
          <xdr:col>1</xdr:col>
          <xdr:colOff>1314450</xdr:colOff>
          <xdr:row>573</xdr:row>
          <xdr:rowOff>0</xdr:rowOff>
        </xdr:to>
        <xdr:sp macro="" textlink="">
          <xdr:nvSpPr>
            <xdr:cNvPr id="5363" name="Check Box 321" hidden="1">
              <a:extLst>
                <a:ext uri="{63B3BB69-23CF-44E3-9099-C40C66FF867C}">
                  <a14:compatExt spid="_x0000_s5363"/>
                </a:ext>
                <a:ext uri="{FF2B5EF4-FFF2-40B4-BE49-F238E27FC236}">
                  <a16:creationId xmlns:a16="http://schemas.microsoft.com/office/drawing/2014/main" id="{00000000-0008-0000-0400-0000F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573</xdr:row>
          <xdr:rowOff>95250</xdr:rowOff>
        </xdr:from>
        <xdr:to>
          <xdr:col>1</xdr:col>
          <xdr:colOff>1314450</xdr:colOff>
          <xdr:row>573</xdr:row>
          <xdr:rowOff>323850</xdr:rowOff>
        </xdr:to>
        <xdr:sp macro="" textlink="">
          <xdr:nvSpPr>
            <xdr:cNvPr id="5364" name="Check Box 322" hidden="1">
              <a:extLst>
                <a:ext uri="{63B3BB69-23CF-44E3-9099-C40C66FF867C}">
                  <a14:compatExt spid="_x0000_s5364"/>
                </a:ext>
                <a:ext uri="{FF2B5EF4-FFF2-40B4-BE49-F238E27FC236}">
                  <a16:creationId xmlns:a16="http://schemas.microsoft.com/office/drawing/2014/main" id="{00000000-0008-0000-0400-0000F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584</xdr:row>
          <xdr:rowOff>285750</xdr:rowOff>
        </xdr:from>
        <xdr:to>
          <xdr:col>1</xdr:col>
          <xdr:colOff>1314450</xdr:colOff>
          <xdr:row>585</xdr:row>
          <xdr:rowOff>0</xdr:rowOff>
        </xdr:to>
        <xdr:sp macro="" textlink="">
          <xdr:nvSpPr>
            <xdr:cNvPr id="5365" name="Check Box 323" hidden="1">
              <a:extLst>
                <a:ext uri="{63B3BB69-23CF-44E3-9099-C40C66FF867C}">
                  <a14:compatExt spid="_x0000_s5365"/>
                </a:ext>
                <a:ext uri="{FF2B5EF4-FFF2-40B4-BE49-F238E27FC236}">
                  <a16:creationId xmlns:a16="http://schemas.microsoft.com/office/drawing/2014/main" id="{00000000-0008-0000-0400-0000F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585</xdr:row>
          <xdr:rowOff>95250</xdr:rowOff>
        </xdr:from>
        <xdr:to>
          <xdr:col>1</xdr:col>
          <xdr:colOff>1314450</xdr:colOff>
          <xdr:row>585</xdr:row>
          <xdr:rowOff>323850</xdr:rowOff>
        </xdr:to>
        <xdr:sp macro="" textlink="">
          <xdr:nvSpPr>
            <xdr:cNvPr id="5366" name="Check Box 324" hidden="1">
              <a:extLst>
                <a:ext uri="{63B3BB69-23CF-44E3-9099-C40C66FF867C}">
                  <a14:compatExt spid="_x0000_s5366"/>
                </a:ext>
                <a:ext uri="{FF2B5EF4-FFF2-40B4-BE49-F238E27FC236}">
                  <a16:creationId xmlns:a16="http://schemas.microsoft.com/office/drawing/2014/main" id="{00000000-0008-0000-0400-0000F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596</xdr:row>
          <xdr:rowOff>285750</xdr:rowOff>
        </xdr:from>
        <xdr:to>
          <xdr:col>1</xdr:col>
          <xdr:colOff>1314450</xdr:colOff>
          <xdr:row>597</xdr:row>
          <xdr:rowOff>0</xdr:rowOff>
        </xdr:to>
        <xdr:sp macro="" textlink="">
          <xdr:nvSpPr>
            <xdr:cNvPr id="5367" name="Check Box 325" hidden="1">
              <a:extLst>
                <a:ext uri="{63B3BB69-23CF-44E3-9099-C40C66FF867C}">
                  <a14:compatExt spid="_x0000_s5367"/>
                </a:ext>
                <a:ext uri="{FF2B5EF4-FFF2-40B4-BE49-F238E27FC236}">
                  <a16:creationId xmlns:a16="http://schemas.microsoft.com/office/drawing/2014/main" id="{00000000-0008-0000-0400-0000F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597</xdr:row>
          <xdr:rowOff>95250</xdr:rowOff>
        </xdr:from>
        <xdr:to>
          <xdr:col>1</xdr:col>
          <xdr:colOff>1314450</xdr:colOff>
          <xdr:row>597</xdr:row>
          <xdr:rowOff>323850</xdr:rowOff>
        </xdr:to>
        <xdr:sp macro="" textlink="">
          <xdr:nvSpPr>
            <xdr:cNvPr id="5368" name="Check Box 326" hidden="1">
              <a:extLst>
                <a:ext uri="{63B3BB69-23CF-44E3-9099-C40C66FF867C}">
                  <a14:compatExt spid="_x0000_s5368"/>
                </a:ext>
                <a:ext uri="{FF2B5EF4-FFF2-40B4-BE49-F238E27FC236}">
                  <a16:creationId xmlns:a16="http://schemas.microsoft.com/office/drawing/2014/main" id="{00000000-0008-0000-0400-0000F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608</xdr:row>
          <xdr:rowOff>285750</xdr:rowOff>
        </xdr:from>
        <xdr:to>
          <xdr:col>1</xdr:col>
          <xdr:colOff>1314450</xdr:colOff>
          <xdr:row>609</xdr:row>
          <xdr:rowOff>0</xdr:rowOff>
        </xdr:to>
        <xdr:sp macro="" textlink="">
          <xdr:nvSpPr>
            <xdr:cNvPr id="5369" name="Check Box 327" hidden="1">
              <a:extLst>
                <a:ext uri="{63B3BB69-23CF-44E3-9099-C40C66FF867C}">
                  <a14:compatExt spid="_x0000_s5369"/>
                </a:ext>
                <a:ext uri="{FF2B5EF4-FFF2-40B4-BE49-F238E27FC236}">
                  <a16:creationId xmlns:a16="http://schemas.microsoft.com/office/drawing/2014/main" id="{00000000-0008-0000-0400-0000F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609</xdr:row>
          <xdr:rowOff>95250</xdr:rowOff>
        </xdr:from>
        <xdr:to>
          <xdr:col>1</xdr:col>
          <xdr:colOff>1314450</xdr:colOff>
          <xdr:row>609</xdr:row>
          <xdr:rowOff>323850</xdr:rowOff>
        </xdr:to>
        <xdr:sp macro="" textlink="">
          <xdr:nvSpPr>
            <xdr:cNvPr id="5370" name="Check Box 328" hidden="1">
              <a:extLst>
                <a:ext uri="{63B3BB69-23CF-44E3-9099-C40C66FF867C}">
                  <a14:compatExt spid="_x0000_s5370"/>
                </a:ext>
                <a:ext uri="{FF2B5EF4-FFF2-40B4-BE49-F238E27FC236}">
                  <a16:creationId xmlns:a16="http://schemas.microsoft.com/office/drawing/2014/main" id="{00000000-0008-0000-0400-0000F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620</xdr:row>
          <xdr:rowOff>285750</xdr:rowOff>
        </xdr:from>
        <xdr:to>
          <xdr:col>1</xdr:col>
          <xdr:colOff>1314450</xdr:colOff>
          <xdr:row>621</xdr:row>
          <xdr:rowOff>0</xdr:rowOff>
        </xdr:to>
        <xdr:sp macro="" textlink="">
          <xdr:nvSpPr>
            <xdr:cNvPr id="5371" name="Check Box 329" hidden="1">
              <a:extLst>
                <a:ext uri="{63B3BB69-23CF-44E3-9099-C40C66FF867C}">
                  <a14:compatExt spid="_x0000_s5371"/>
                </a:ext>
                <a:ext uri="{FF2B5EF4-FFF2-40B4-BE49-F238E27FC236}">
                  <a16:creationId xmlns:a16="http://schemas.microsoft.com/office/drawing/2014/main" id="{00000000-0008-0000-0400-0000F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621</xdr:row>
          <xdr:rowOff>95250</xdr:rowOff>
        </xdr:from>
        <xdr:to>
          <xdr:col>1</xdr:col>
          <xdr:colOff>1314450</xdr:colOff>
          <xdr:row>621</xdr:row>
          <xdr:rowOff>323850</xdr:rowOff>
        </xdr:to>
        <xdr:sp macro="" textlink="">
          <xdr:nvSpPr>
            <xdr:cNvPr id="5372" name="Check Box 330" hidden="1">
              <a:extLst>
                <a:ext uri="{63B3BB69-23CF-44E3-9099-C40C66FF867C}">
                  <a14:compatExt spid="_x0000_s5372"/>
                </a:ext>
                <a:ext uri="{FF2B5EF4-FFF2-40B4-BE49-F238E27FC236}">
                  <a16:creationId xmlns:a16="http://schemas.microsoft.com/office/drawing/2014/main" id="{00000000-0008-0000-0400-0000F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632</xdr:row>
          <xdr:rowOff>285750</xdr:rowOff>
        </xdr:from>
        <xdr:to>
          <xdr:col>1</xdr:col>
          <xdr:colOff>1314450</xdr:colOff>
          <xdr:row>633</xdr:row>
          <xdr:rowOff>0</xdr:rowOff>
        </xdr:to>
        <xdr:sp macro="" textlink="">
          <xdr:nvSpPr>
            <xdr:cNvPr id="5373" name="Check Box 331" hidden="1">
              <a:extLst>
                <a:ext uri="{63B3BB69-23CF-44E3-9099-C40C66FF867C}">
                  <a14:compatExt spid="_x0000_s5373"/>
                </a:ext>
                <a:ext uri="{FF2B5EF4-FFF2-40B4-BE49-F238E27FC236}">
                  <a16:creationId xmlns:a16="http://schemas.microsoft.com/office/drawing/2014/main" id="{00000000-0008-0000-0400-0000F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633</xdr:row>
          <xdr:rowOff>95250</xdr:rowOff>
        </xdr:from>
        <xdr:to>
          <xdr:col>1</xdr:col>
          <xdr:colOff>1314450</xdr:colOff>
          <xdr:row>633</xdr:row>
          <xdr:rowOff>323850</xdr:rowOff>
        </xdr:to>
        <xdr:sp macro="" textlink="">
          <xdr:nvSpPr>
            <xdr:cNvPr id="5374" name="Check Box 332" hidden="1">
              <a:extLst>
                <a:ext uri="{63B3BB69-23CF-44E3-9099-C40C66FF867C}">
                  <a14:compatExt spid="_x0000_s5374"/>
                </a:ext>
                <a:ext uri="{FF2B5EF4-FFF2-40B4-BE49-F238E27FC236}">
                  <a16:creationId xmlns:a16="http://schemas.microsoft.com/office/drawing/2014/main" id="{00000000-0008-0000-0400-0000F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644</xdr:row>
          <xdr:rowOff>285750</xdr:rowOff>
        </xdr:from>
        <xdr:to>
          <xdr:col>1</xdr:col>
          <xdr:colOff>1314450</xdr:colOff>
          <xdr:row>645</xdr:row>
          <xdr:rowOff>0</xdr:rowOff>
        </xdr:to>
        <xdr:sp macro="" textlink="">
          <xdr:nvSpPr>
            <xdr:cNvPr id="5375" name="Check Box 333" hidden="1">
              <a:extLst>
                <a:ext uri="{63B3BB69-23CF-44E3-9099-C40C66FF867C}">
                  <a14:compatExt spid="_x0000_s5375"/>
                </a:ext>
                <a:ext uri="{FF2B5EF4-FFF2-40B4-BE49-F238E27FC236}">
                  <a16:creationId xmlns:a16="http://schemas.microsoft.com/office/drawing/2014/main" id="{00000000-0008-0000-0400-0000F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645</xdr:row>
          <xdr:rowOff>95250</xdr:rowOff>
        </xdr:from>
        <xdr:to>
          <xdr:col>1</xdr:col>
          <xdr:colOff>1314450</xdr:colOff>
          <xdr:row>645</xdr:row>
          <xdr:rowOff>323850</xdr:rowOff>
        </xdr:to>
        <xdr:sp macro="" textlink="">
          <xdr:nvSpPr>
            <xdr:cNvPr id="5376" name="Check Box 334" hidden="1">
              <a:extLst>
                <a:ext uri="{63B3BB69-23CF-44E3-9099-C40C66FF867C}">
                  <a14:compatExt spid="_x0000_s5376"/>
                </a:ext>
                <a:ext uri="{FF2B5EF4-FFF2-40B4-BE49-F238E27FC236}">
                  <a16:creationId xmlns:a16="http://schemas.microsoft.com/office/drawing/2014/main" id="{00000000-0008-0000-0400-000000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656</xdr:row>
          <xdr:rowOff>285750</xdr:rowOff>
        </xdr:from>
        <xdr:to>
          <xdr:col>1</xdr:col>
          <xdr:colOff>1314450</xdr:colOff>
          <xdr:row>657</xdr:row>
          <xdr:rowOff>0</xdr:rowOff>
        </xdr:to>
        <xdr:sp macro="" textlink="">
          <xdr:nvSpPr>
            <xdr:cNvPr id="5377" name="Check Box 335" hidden="1">
              <a:extLst>
                <a:ext uri="{63B3BB69-23CF-44E3-9099-C40C66FF867C}">
                  <a14:compatExt spid="_x0000_s5377"/>
                </a:ext>
                <a:ext uri="{FF2B5EF4-FFF2-40B4-BE49-F238E27FC236}">
                  <a16:creationId xmlns:a16="http://schemas.microsoft.com/office/drawing/2014/main" id="{00000000-0008-0000-0400-000001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657</xdr:row>
          <xdr:rowOff>95250</xdr:rowOff>
        </xdr:from>
        <xdr:to>
          <xdr:col>1</xdr:col>
          <xdr:colOff>1314450</xdr:colOff>
          <xdr:row>657</xdr:row>
          <xdr:rowOff>323850</xdr:rowOff>
        </xdr:to>
        <xdr:sp macro="" textlink="">
          <xdr:nvSpPr>
            <xdr:cNvPr id="5378" name="Check Box 336" hidden="1">
              <a:extLst>
                <a:ext uri="{63B3BB69-23CF-44E3-9099-C40C66FF867C}">
                  <a14:compatExt spid="_x0000_s5378"/>
                </a:ext>
                <a:ext uri="{FF2B5EF4-FFF2-40B4-BE49-F238E27FC236}">
                  <a16:creationId xmlns:a16="http://schemas.microsoft.com/office/drawing/2014/main" id="{00000000-0008-0000-0400-000002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668</xdr:row>
          <xdr:rowOff>285750</xdr:rowOff>
        </xdr:from>
        <xdr:to>
          <xdr:col>1</xdr:col>
          <xdr:colOff>1314450</xdr:colOff>
          <xdr:row>669</xdr:row>
          <xdr:rowOff>0</xdr:rowOff>
        </xdr:to>
        <xdr:sp macro="" textlink="">
          <xdr:nvSpPr>
            <xdr:cNvPr id="5379" name="Check Box 337" hidden="1">
              <a:extLst>
                <a:ext uri="{63B3BB69-23CF-44E3-9099-C40C66FF867C}">
                  <a14:compatExt spid="_x0000_s5379"/>
                </a:ext>
                <a:ext uri="{FF2B5EF4-FFF2-40B4-BE49-F238E27FC236}">
                  <a16:creationId xmlns:a16="http://schemas.microsoft.com/office/drawing/2014/main" id="{00000000-0008-0000-0400-000003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669</xdr:row>
          <xdr:rowOff>95250</xdr:rowOff>
        </xdr:from>
        <xdr:to>
          <xdr:col>1</xdr:col>
          <xdr:colOff>1314450</xdr:colOff>
          <xdr:row>669</xdr:row>
          <xdr:rowOff>323850</xdr:rowOff>
        </xdr:to>
        <xdr:sp macro="" textlink="">
          <xdr:nvSpPr>
            <xdr:cNvPr id="5380" name="Check Box 338" hidden="1">
              <a:extLst>
                <a:ext uri="{63B3BB69-23CF-44E3-9099-C40C66FF867C}">
                  <a14:compatExt spid="_x0000_s5380"/>
                </a:ext>
                <a:ext uri="{FF2B5EF4-FFF2-40B4-BE49-F238E27FC236}">
                  <a16:creationId xmlns:a16="http://schemas.microsoft.com/office/drawing/2014/main" id="{00000000-0008-0000-0400-000004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680</xdr:row>
          <xdr:rowOff>285750</xdr:rowOff>
        </xdr:from>
        <xdr:to>
          <xdr:col>1</xdr:col>
          <xdr:colOff>1314450</xdr:colOff>
          <xdr:row>681</xdr:row>
          <xdr:rowOff>0</xdr:rowOff>
        </xdr:to>
        <xdr:sp macro="" textlink="">
          <xdr:nvSpPr>
            <xdr:cNvPr id="5381" name="Check Box 339" hidden="1">
              <a:extLst>
                <a:ext uri="{63B3BB69-23CF-44E3-9099-C40C66FF867C}">
                  <a14:compatExt spid="_x0000_s5381"/>
                </a:ext>
                <a:ext uri="{FF2B5EF4-FFF2-40B4-BE49-F238E27FC236}">
                  <a16:creationId xmlns:a16="http://schemas.microsoft.com/office/drawing/2014/main" id="{00000000-0008-0000-0400-000005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681</xdr:row>
          <xdr:rowOff>95250</xdr:rowOff>
        </xdr:from>
        <xdr:to>
          <xdr:col>1</xdr:col>
          <xdr:colOff>1314450</xdr:colOff>
          <xdr:row>681</xdr:row>
          <xdr:rowOff>323850</xdr:rowOff>
        </xdr:to>
        <xdr:sp macro="" textlink="">
          <xdr:nvSpPr>
            <xdr:cNvPr id="5382" name="Check Box 340" hidden="1">
              <a:extLst>
                <a:ext uri="{63B3BB69-23CF-44E3-9099-C40C66FF867C}">
                  <a14:compatExt spid="_x0000_s5382"/>
                </a:ext>
                <a:ext uri="{FF2B5EF4-FFF2-40B4-BE49-F238E27FC236}">
                  <a16:creationId xmlns:a16="http://schemas.microsoft.com/office/drawing/2014/main" id="{00000000-0008-0000-0400-000006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692</xdr:row>
          <xdr:rowOff>285750</xdr:rowOff>
        </xdr:from>
        <xdr:to>
          <xdr:col>1</xdr:col>
          <xdr:colOff>1314450</xdr:colOff>
          <xdr:row>693</xdr:row>
          <xdr:rowOff>0</xdr:rowOff>
        </xdr:to>
        <xdr:sp macro="" textlink="">
          <xdr:nvSpPr>
            <xdr:cNvPr id="5383" name="Check Box 341" hidden="1">
              <a:extLst>
                <a:ext uri="{63B3BB69-23CF-44E3-9099-C40C66FF867C}">
                  <a14:compatExt spid="_x0000_s5383"/>
                </a:ext>
                <a:ext uri="{FF2B5EF4-FFF2-40B4-BE49-F238E27FC236}">
                  <a16:creationId xmlns:a16="http://schemas.microsoft.com/office/drawing/2014/main" id="{00000000-0008-0000-0400-000007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693</xdr:row>
          <xdr:rowOff>95250</xdr:rowOff>
        </xdr:from>
        <xdr:to>
          <xdr:col>1</xdr:col>
          <xdr:colOff>1314450</xdr:colOff>
          <xdr:row>693</xdr:row>
          <xdr:rowOff>323850</xdr:rowOff>
        </xdr:to>
        <xdr:sp macro="" textlink="">
          <xdr:nvSpPr>
            <xdr:cNvPr id="5384" name="Check Box 342" hidden="1">
              <a:extLst>
                <a:ext uri="{63B3BB69-23CF-44E3-9099-C40C66FF867C}">
                  <a14:compatExt spid="_x0000_s5384"/>
                </a:ext>
                <a:ext uri="{FF2B5EF4-FFF2-40B4-BE49-F238E27FC236}">
                  <a16:creationId xmlns:a16="http://schemas.microsoft.com/office/drawing/2014/main" id="{00000000-0008-0000-0400-000008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704</xdr:row>
          <xdr:rowOff>285750</xdr:rowOff>
        </xdr:from>
        <xdr:to>
          <xdr:col>1</xdr:col>
          <xdr:colOff>1314450</xdr:colOff>
          <xdr:row>705</xdr:row>
          <xdr:rowOff>0</xdr:rowOff>
        </xdr:to>
        <xdr:sp macro="" textlink="">
          <xdr:nvSpPr>
            <xdr:cNvPr id="5385" name="Check Box 343" hidden="1">
              <a:extLst>
                <a:ext uri="{63B3BB69-23CF-44E3-9099-C40C66FF867C}">
                  <a14:compatExt spid="_x0000_s5385"/>
                </a:ext>
                <a:ext uri="{FF2B5EF4-FFF2-40B4-BE49-F238E27FC236}">
                  <a16:creationId xmlns:a16="http://schemas.microsoft.com/office/drawing/2014/main" id="{00000000-0008-0000-0400-000009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705</xdr:row>
          <xdr:rowOff>95250</xdr:rowOff>
        </xdr:from>
        <xdr:to>
          <xdr:col>1</xdr:col>
          <xdr:colOff>1314450</xdr:colOff>
          <xdr:row>705</xdr:row>
          <xdr:rowOff>323850</xdr:rowOff>
        </xdr:to>
        <xdr:sp macro="" textlink="">
          <xdr:nvSpPr>
            <xdr:cNvPr id="5386" name="Check Box 344" hidden="1">
              <a:extLst>
                <a:ext uri="{63B3BB69-23CF-44E3-9099-C40C66FF867C}">
                  <a14:compatExt spid="_x0000_s5386"/>
                </a:ext>
                <a:ext uri="{FF2B5EF4-FFF2-40B4-BE49-F238E27FC236}">
                  <a16:creationId xmlns:a16="http://schemas.microsoft.com/office/drawing/2014/main" id="{00000000-0008-0000-0400-00000A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716</xdr:row>
          <xdr:rowOff>285750</xdr:rowOff>
        </xdr:from>
        <xdr:to>
          <xdr:col>1</xdr:col>
          <xdr:colOff>1314450</xdr:colOff>
          <xdr:row>717</xdr:row>
          <xdr:rowOff>0</xdr:rowOff>
        </xdr:to>
        <xdr:sp macro="" textlink="">
          <xdr:nvSpPr>
            <xdr:cNvPr id="5387" name="Check Box 345" hidden="1">
              <a:extLst>
                <a:ext uri="{63B3BB69-23CF-44E3-9099-C40C66FF867C}">
                  <a14:compatExt spid="_x0000_s5387"/>
                </a:ext>
                <a:ext uri="{FF2B5EF4-FFF2-40B4-BE49-F238E27FC236}">
                  <a16:creationId xmlns:a16="http://schemas.microsoft.com/office/drawing/2014/main" id="{00000000-0008-0000-0400-00000B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717</xdr:row>
          <xdr:rowOff>95250</xdr:rowOff>
        </xdr:from>
        <xdr:to>
          <xdr:col>1</xdr:col>
          <xdr:colOff>1314450</xdr:colOff>
          <xdr:row>717</xdr:row>
          <xdr:rowOff>323850</xdr:rowOff>
        </xdr:to>
        <xdr:sp macro="" textlink="">
          <xdr:nvSpPr>
            <xdr:cNvPr id="5388" name="Check Box 346" hidden="1">
              <a:extLst>
                <a:ext uri="{63B3BB69-23CF-44E3-9099-C40C66FF867C}">
                  <a14:compatExt spid="_x0000_s5388"/>
                </a:ext>
                <a:ext uri="{FF2B5EF4-FFF2-40B4-BE49-F238E27FC236}">
                  <a16:creationId xmlns:a16="http://schemas.microsoft.com/office/drawing/2014/main" id="{00000000-0008-0000-0400-00000C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728</xdr:row>
          <xdr:rowOff>285750</xdr:rowOff>
        </xdr:from>
        <xdr:to>
          <xdr:col>1</xdr:col>
          <xdr:colOff>1314450</xdr:colOff>
          <xdr:row>729</xdr:row>
          <xdr:rowOff>0</xdr:rowOff>
        </xdr:to>
        <xdr:sp macro="" textlink="">
          <xdr:nvSpPr>
            <xdr:cNvPr id="5389" name="Check Box 347" hidden="1">
              <a:extLst>
                <a:ext uri="{63B3BB69-23CF-44E3-9099-C40C66FF867C}">
                  <a14:compatExt spid="_x0000_s5389"/>
                </a:ext>
                <a:ext uri="{FF2B5EF4-FFF2-40B4-BE49-F238E27FC236}">
                  <a16:creationId xmlns:a16="http://schemas.microsoft.com/office/drawing/2014/main" id="{00000000-0008-0000-0400-00000D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729</xdr:row>
          <xdr:rowOff>95250</xdr:rowOff>
        </xdr:from>
        <xdr:to>
          <xdr:col>1</xdr:col>
          <xdr:colOff>1314450</xdr:colOff>
          <xdr:row>729</xdr:row>
          <xdr:rowOff>323850</xdr:rowOff>
        </xdr:to>
        <xdr:sp macro="" textlink="">
          <xdr:nvSpPr>
            <xdr:cNvPr id="5390" name="Check Box 348" hidden="1">
              <a:extLst>
                <a:ext uri="{63B3BB69-23CF-44E3-9099-C40C66FF867C}">
                  <a14:compatExt spid="_x0000_s5390"/>
                </a:ext>
                <a:ext uri="{FF2B5EF4-FFF2-40B4-BE49-F238E27FC236}">
                  <a16:creationId xmlns:a16="http://schemas.microsoft.com/office/drawing/2014/main" id="{00000000-0008-0000-0400-00000E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740</xdr:row>
          <xdr:rowOff>285750</xdr:rowOff>
        </xdr:from>
        <xdr:to>
          <xdr:col>1</xdr:col>
          <xdr:colOff>1314450</xdr:colOff>
          <xdr:row>741</xdr:row>
          <xdr:rowOff>0</xdr:rowOff>
        </xdr:to>
        <xdr:sp macro="" textlink="">
          <xdr:nvSpPr>
            <xdr:cNvPr id="5391" name="Check Box 349" hidden="1">
              <a:extLst>
                <a:ext uri="{63B3BB69-23CF-44E3-9099-C40C66FF867C}">
                  <a14:compatExt spid="_x0000_s5391"/>
                </a:ext>
                <a:ext uri="{FF2B5EF4-FFF2-40B4-BE49-F238E27FC236}">
                  <a16:creationId xmlns:a16="http://schemas.microsoft.com/office/drawing/2014/main" id="{00000000-0008-0000-0400-00000F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741</xdr:row>
          <xdr:rowOff>95250</xdr:rowOff>
        </xdr:from>
        <xdr:to>
          <xdr:col>1</xdr:col>
          <xdr:colOff>1314450</xdr:colOff>
          <xdr:row>741</xdr:row>
          <xdr:rowOff>323850</xdr:rowOff>
        </xdr:to>
        <xdr:sp macro="" textlink="">
          <xdr:nvSpPr>
            <xdr:cNvPr id="5392" name="Check Box 350" hidden="1">
              <a:extLst>
                <a:ext uri="{63B3BB69-23CF-44E3-9099-C40C66FF867C}">
                  <a14:compatExt spid="_x0000_s5392"/>
                </a:ext>
                <a:ext uri="{FF2B5EF4-FFF2-40B4-BE49-F238E27FC236}">
                  <a16:creationId xmlns:a16="http://schemas.microsoft.com/office/drawing/2014/main" id="{00000000-0008-0000-0400-000010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752</xdr:row>
          <xdr:rowOff>285750</xdr:rowOff>
        </xdr:from>
        <xdr:to>
          <xdr:col>1</xdr:col>
          <xdr:colOff>1314450</xdr:colOff>
          <xdr:row>753</xdr:row>
          <xdr:rowOff>0</xdr:rowOff>
        </xdr:to>
        <xdr:sp macro="" textlink="">
          <xdr:nvSpPr>
            <xdr:cNvPr id="5393" name="Check Box 351" hidden="1">
              <a:extLst>
                <a:ext uri="{63B3BB69-23CF-44E3-9099-C40C66FF867C}">
                  <a14:compatExt spid="_x0000_s5393"/>
                </a:ext>
                <a:ext uri="{FF2B5EF4-FFF2-40B4-BE49-F238E27FC236}">
                  <a16:creationId xmlns:a16="http://schemas.microsoft.com/office/drawing/2014/main" id="{00000000-0008-0000-0400-000011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753</xdr:row>
          <xdr:rowOff>95250</xdr:rowOff>
        </xdr:from>
        <xdr:to>
          <xdr:col>1</xdr:col>
          <xdr:colOff>1314450</xdr:colOff>
          <xdr:row>753</xdr:row>
          <xdr:rowOff>323850</xdr:rowOff>
        </xdr:to>
        <xdr:sp macro="" textlink="">
          <xdr:nvSpPr>
            <xdr:cNvPr id="5394" name="Check Box 352" hidden="1">
              <a:extLst>
                <a:ext uri="{63B3BB69-23CF-44E3-9099-C40C66FF867C}">
                  <a14:compatExt spid="_x0000_s5394"/>
                </a:ext>
                <a:ext uri="{FF2B5EF4-FFF2-40B4-BE49-F238E27FC236}">
                  <a16:creationId xmlns:a16="http://schemas.microsoft.com/office/drawing/2014/main" id="{00000000-0008-0000-0400-000012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764</xdr:row>
          <xdr:rowOff>285750</xdr:rowOff>
        </xdr:from>
        <xdr:to>
          <xdr:col>1</xdr:col>
          <xdr:colOff>1314450</xdr:colOff>
          <xdr:row>765</xdr:row>
          <xdr:rowOff>0</xdr:rowOff>
        </xdr:to>
        <xdr:sp macro="" textlink="">
          <xdr:nvSpPr>
            <xdr:cNvPr id="5395" name="Check Box 353" hidden="1">
              <a:extLst>
                <a:ext uri="{63B3BB69-23CF-44E3-9099-C40C66FF867C}">
                  <a14:compatExt spid="_x0000_s5395"/>
                </a:ext>
                <a:ext uri="{FF2B5EF4-FFF2-40B4-BE49-F238E27FC236}">
                  <a16:creationId xmlns:a16="http://schemas.microsoft.com/office/drawing/2014/main" id="{00000000-0008-0000-0400-000013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765</xdr:row>
          <xdr:rowOff>95250</xdr:rowOff>
        </xdr:from>
        <xdr:to>
          <xdr:col>1</xdr:col>
          <xdr:colOff>1314450</xdr:colOff>
          <xdr:row>765</xdr:row>
          <xdr:rowOff>323850</xdr:rowOff>
        </xdr:to>
        <xdr:sp macro="" textlink="">
          <xdr:nvSpPr>
            <xdr:cNvPr id="5396" name="Check Box 354" hidden="1">
              <a:extLst>
                <a:ext uri="{63B3BB69-23CF-44E3-9099-C40C66FF867C}">
                  <a14:compatExt spid="_x0000_s5396"/>
                </a:ext>
                <a:ext uri="{FF2B5EF4-FFF2-40B4-BE49-F238E27FC236}">
                  <a16:creationId xmlns:a16="http://schemas.microsoft.com/office/drawing/2014/main" id="{00000000-0008-0000-0400-000014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776</xdr:row>
          <xdr:rowOff>285750</xdr:rowOff>
        </xdr:from>
        <xdr:to>
          <xdr:col>1</xdr:col>
          <xdr:colOff>1314450</xdr:colOff>
          <xdr:row>777</xdr:row>
          <xdr:rowOff>0</xdr:rowOff>
        </xdr:to>
        <xdr:sp macro="" textlink="">
          <xdr:nvSpPr>
            <xdr:cNvPr id="5397" name="Check Box 355" hidden="1">
              <a:extLst>
                <a:ext uri="{63B3BB69-23CF-44E3-9099-C40C66FF867C}">
                  <a14:compatExt spid="_x0000_s5397"/>
                </a:ext>
                <a:ext uri="{FF2B5EF4-FFF2-40B4-BE49-F238E27FC236}">
                  <a16:creationId xmlns:a16="http://schemas.microsoft.com/office/drawing/2014/main" id="{00000000-0008-0000-0400-000015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777</xdr:row>
          <xdr:rowOff>95250</xdr:rowOff>
        </xdr:from>
        <xdr:to>
          <xdr:col>1</xdr:col>
          <xdr:colOff>1314450</xdr:colOff>
          <xdr:row>777</xdr:row>
          <xdr:rowOff>323850</xdr:rowOff>
        </xdr:to>
        <xdr:sp macro="" textlink="">
          <xdr:nvSpPr>
            <xdr:cNvPr id="5398" name="Check Box 356" hidden="1">
              <a:extLst>
                <a:ext uri="{63B3BB69-23CF-44E3-9099-C40C66FF867C}">
                  <a14:compatExt spid="_x0000_s5398"/>
                </a:ext>
                <a:ext uri="{FF2B5EF4-FFF2-40B4-BE49-F238E27FC236}">
                  <a16:creationId xmlns:a16="http://schemas.microsoft.com/office/drawing/2014/main" id="{00000000-0008-0000-0400-000016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788</xdr:row>
          <xdr:rowOff>285750</xdr:rowOff>
        </xdr:from>
        <xdr:to>
          <xdr:col>1</xdr:col>
          <xdr:colOff>1314450</xdr:colOff>
          <xdr:row>789</xdr:row>
          <xdr:rowOff>0</xdr:rowOff>
        </xdr:to>
        <xdr:sp macro="" textlink="">
          <xdr:nvSpPr>
            <xdr:cNvPr id="5399" name="Check Box 357" hidden="1">
              <a:extLst>
                <a:ext uri="{63B3BB69-23CF-44E3-9099-C40C66FF867C}">
                  <a14:compatExt spid="_x0000_s5399"/>
                </a:ext>
                <a:ext uri="{FF2B5EF4-FFF2-40B4-BE49-F238E27FC236}">
                  <a16:creationId xmlns:a16="http://schemas.microsoft.com/office/drawing/2014/main" id="{00000000-0008-0000-0400-000017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789</xdr:row>
          <xdr:rowOff>95250</xdr:rowOff>
        </xdr:from>
        <xdr:to>
          <xdr:col>1</xdr:col>
          <xdr:colOff>1314450</xdr:colOff>
          <xdr:row>789</xdr:row>
          <xdr:rowOff>323850</xdr:rowOff>
        </xdr:to>
        <xdr:sp macro="" textlink="">
          <xdr:nvSpPr>
            <xdr:cNvPr id="5400" name="Check Box 358" hidden="1">
              <a:extLst>
                <a:ext uri="{63B3BB69-23CF-44E3-9099-C40C66FF867C}">
                  <a14:compatExt spid="_x0000_s5400"/>
                </a:ext>
                <a:ext uri="{FF2B5EF4-FFF2-40B4-BE49-F238E27FC236}">
                  <a16:creationId xmlns:a16="http://schemas.microsoft.com/office/drawing/2014/main" id="{00000000-0008-0000-0400-000018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800</xdr:row>
          <xdr:rowOff>285750</xdr:rowOff>
        </xdr:from>
        <xdr:to>
          <xdr:col>1</xdr:col>
          <xdr:colOff>1314450</xdr:colOff>
          <xdr:row>801</xdr:row>
          <xdr:rowOff>0</xdr:rowOff>
        </xdr:to>
        <xdr:sp macro="" textlink="">
          <xdr:nvSpPr>
            <xdr:cNvPr id="5401" name="Check Box 359" hidden="1">
              <a:extLst>
                <a:ext uri="{63B3BB69-23CF-44E3-9099-C40C66FF867C}">
                  <a14:compatExt spid="_x0000_s5401"/>
                </a:ext>
                <a:ext uri="{FF2B5EF4-FFF2-40B4-BE49-F238E27FC236}">
                  <a16:creationId xmlns:a16="http://schemas.microsoft.com/office/drawing/2014/main" id="{00000000-0008-0000-0400-000019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801</xdr:row>
          <xdr:rowOff>95250</xdr:rowOff>
        </xdr:from>
        <xdr:to>
          <xdr:col>1</xdr:col>
          <xdr:colOff>1314450</xdr:colOff>
          <xdr:row>801</xdr:row>
          <xdr:rowOff>323850</xdr:rowOff>
        </xdr:to>
        <xdr:sp macro="" textlink="">
          <xdr:nvSpPr>
            <xdr:cNvPr id="5402" name="Check Box 360" hidden="1">
              <a:extLst>
                <a:ext uri="{63B3BB69-23CF-44E3-9099-C40C66FF867C}">
                  <a14:compatExt spid="_x0000_s5402"/>
                </a:ext>
                <a:ext uri="{FF2B5EF4-FFF2-40B4-BE49-F238E27FC236}">
                  <a16:creationId xmlns:a16="http://schemas.microsoft.com/office/drawing/2014/main" id="{00000000-0008-0000-0400-00001A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812</xdr:row>
          <xdr:rowOff>285750</xdr:rowOff>
        </xdr:from>
        <xdr:to>
          <xdr:col>1</xdr:col>
          <xdr:colOff>1314450</xdr:colOff>
          <xdr:row>813</xdr:row>
          <xdr:rowOff>0</xdr:rowOff>
        </xdr:to>
        <xdr:sp macro="" textlink="">
          <xdr:nvSpPr>
            <xdr:cNvPr id="5403" name="Check Box 361" hidden="1">
              <a:extLst>
                <a:ext uri="{63B3BB69-23CF-44E3-9099-C40C66FF867C}">
                  <a14:compatExt spid="_x0000_s5403"/>
                </a:ext>
                <a:ext uri="{FF2B5EF4-FFF2-40B4-BE49-F238E27FC236}">
                  <a16:creationId xmlns:a16="http://schemas.microsoft.com/office/drawing/2014/main" id="{00000000-0008-0000-0400-00001B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813</xdr:row>
          <xdr:rowOff>95250</xdr:rowOff>
        </xdr:from>
        <xdr:to>
          <xdr:col>1</xdr:col>
          <xdr:colOff>1314450</xdr:colOff>
          <xdr:row>813</xdr:row>
          <xdr:rowOff>323850</xdr:rowOff>
        </xdr:to>
        <xdr:sp macro="" textlink="">
          <xdr:nvSpPr>
            <xdr:cNvPr id="5404" name="Check Box 362" hidden="1">
              <a:extLst>
                <a:ext uri="{63B3BB69-23CF-44E3-9099-C40C66FF867C}">
                  <a14:compatExt spid="_x0000_s5404"/>
                </a:ext>
                <a:ext uri="{FF2B5EF4-FFF2-40B4-BE49-F238E27FC236}">
                  <a16:creationId xmlns:a16="http://schemas.microsoft.com/office/drawing/2014/main" id="{00000000-0008-0000-0400-00001C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824</xdr:row>
          <xdr:rowOff>285750</xdr:rowOff>
        </xdr:from>
        <xdr:to>
          <xdr:col>1</xdr:col>
          <xdr:colOff>1314450</xdr:colOff>
          <xdr:row>825</xdr:row>
          <xdr:rowOff>0</xdr:rowOff>
        </xdr:to>
        <xdr:sp macro="" textlink="">
          <xdr:nvSpPr>
            <xdr:cNvPr id="5405" name="Check Box 363" hidden="1">
              <a:extLst>
                <a:ext uri="{63B3BB69-23CF-44E3-9099-C40C66FF867C}">
                  <a14:compatExt spid="_x0000_s5405"/>
                </a:ext>
                <a:ext uri="{FF2B5EF4-FFF2-40B4-BE49-F238E27FC236}">
                  <a16:creationId xmlns:a16="http://schemas.microsoft.com/office/drawing/2014/main" id="{00000000-0008-0000-0400-00001D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825</xdr:row>
          <xdr:rowOff>95250</xdr:rowOff>
        </xdr:from>
        <xdr:to>
          <xdr:col>1</xdr:col>
          <xdr:colOff>1314450</xdr:colOff>
          <xdr:row>825</xdr:row>
          <xdr:rowOff>323850</xdr:rowOff>
        </xdr:to>
        <xdr:sp macro="" textlink="">
          <xdr:nvSpPr>
            <xdr:cNvPr id="5406" name="Check Box 364" hidden="1">
              <a:extLst>
                <a:ext uri="{63B3BB69-23CF-44E3-9099-C40C66FF867C}">
                  <a14:compatExt spid="_x0000_s5406"/>
                </a:ext>
                <a:ext uri="{FF2B5EF4-FFF2-40B4-BE49-F238E27FC236}">
                  <a16:creationId xmlns:a16="http://schemas.microsoft.com/office/drawing/2014/main" id="{00000000-0008-0000-0400-00001E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836</xdr:row>
          <xdr:rowOff>285750</xdr:rowOff>
        </xdr:from>
        <xdr:to>
          <xdr:col>1</xdr:col>
          <xdr:colOff>1314450</xdr:colOff>
          <xdr:row>837</xdr:row>
          <xdr:rowOff>0</xdr:rowOff>
        </xdr:to>
        <xdr:sp macro="" textlink="">
          <xdr:nvSpPr>
            <xdr:cNvPr id="5407" name="Check Box 365" hidden="1">
              <a:extLst>
                <a:ext uri="{63B3BB69-23CF-44E3-9099-C40C66FF867C}">
                  <a14:compatExt spid="_x0000_s5407"/>
                </a:ext>
                <a:ext uri="{FF2B5EF4-FFF2-40B4-BE49-F238E27FC236}">
                  <a16:creationId xmlns:a16="http://schemas.microsoft.com/office/drawing/2014/main" id="{00000000-0008-0000-0400-00001F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837</xdr:row>
          <xdr:rowOff>95250</xdr:rowOff>
        </xdr:from>
        <xdr:to>
          <xdr:col>1</xdr:col>
          <xdr:colOff>1314450</xdr:colOff>
          <xdr:row>837</xdr:row>
          <xdr:rowOff>323850</xdr:rowOff>
        </xdr:to>
        <xdr:sp macro="" textlink="">
          <xdr:nvSpPr>
            <xdr:cNvPr id="5408" name="Check Box 366" hidden="1">
              <a:extLst>
                <a:ext uri="{63B3BB69-23CF-44E3-9099-C40C66FF867C}">
                  <a14:compatExt spid="_x0000_s5408"/>
                </a:ext>
                <a:ext uri="{FF2B5EF4-FFF2-40B4-BE49-F238E27FC236}">
                  <a16:creationId xmlns:a16="http://schemas.microsoft.com/office/drawing/2014/main" id="{00000000-0008-0000-0400-000020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848</xdr:row>
          <xdr:rowOff>285750</xdr:rowOff>
        </xdr:from>
        <xdr:to>
          <xdr:col>1</xdr:col>
          <xdr:colOff>1314450</xdr:colOff>
          <xdr:row>849</xdr:row>
          <xdr:rowOff>0</xdr:rowOff>
        </xdr:to>
        <xdr:sp macro="" textlink="">
          <xdr:nvSpPr>
            <xdr:cNvPr id="5409" name="Check Box 367" hidden="1">
              <a:extLst>
                <a:ext uri="{63B3BB69-23CF-44E3-9099-C40C66FF867C}">
                  <a14:compatExt spid="_x0000_s5409"/>
                </a:ext>
                <a:ext uri="{FF2B5EF4-FFF2-40B4-BE49-F238E27FC236}">
                  <a16:creationId xmlns:a16="http://schemas.microsoft.com/office/drawing/2014/main" id="{00000000-0008-0000-0400-000021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849</xdr:row>
          <xdr:rowOff>95250</xdr:rowOff>
        </xdr:from>
        <xdr:to>
          <xdr:col>1</xdr:col>
          <xdr:colOff>1314450</xdr:colOff>
          <xdr:row>849</xdr:row>
          <xdr:rowOff>323850</xdr:rowOff>
        </xdr:to>
        <xdr:sp macro="" textlink="">
          <xdr:nvSpPr>
            <xdr:cNvPr id="5410" name="Check Box 368" hidden="1">
              <a:extLst>
                <a:ext uri="{63B3BB69-23CF-44E3-9099-C40C66FF867C}">
                  <a14:compatExt spid="_x0000_s5410"/>
                </a:ext>
                <a:ext uri="{FF2B5EF4-FFF2-40B4-BE49-F238E27FC236}">
                  <a16:creationId xmlns:a16="http://schemas.microsoft.com/office/drawing/2014/main" id="{00000000-0008-0000-0400-000022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860</xdr:row>
          <xdr:rowOff>285750</xdr:rowOff>
        </xdr:from>
        <xdr:to>
          <xdr:col>1</xdr:col>
          <xdr:colOff>1314450</xdr:colOff>
          <xdr:row>861</xdr:row>
          <xdr:rowOff>0</xdr:rowOff>
        </xdr:to>
        <xdr:sp macro="" textlink="">
          <xdr:nvSpPr>
            <xdr:cNvPr id="5411" name="Check Box 369" hidden="1">
              <a:extLst>
                <a:ext uri="{63B3BB69-23CF-44E3-9099-C40C66FF867C}">
                  <a14:compatExt spid="_x0000_s5411"/>
                </a:ext>
                <a:ext uri="{FF2B5EF4-FFF2-40B4-BE49-F238E27FC236}">
                  <a16:creationId xmlns:a16="http://schemas.microsoft.com/office/drawing/2014/main" id="{00000000-0008-0000-0400-000023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861</xdr:row>
          <xdr:rowOff>95250</xdr:rowOff>
        </xdr:from>
        <xdr:to>
          <xdr:col>1</xdr:col>
          <xdr:colOff>1314450</xdr:colOff>
          <xdr:row>861</xdr:row>
          <xdr:rowOff>323850</xdr:rowOff>
        </xdr:to>
        <xdr:sp macro="" textlink="">
          <xdr:nvSpPr>
            <xdr:cNvPr id="5412" name="Check Box 370" hidden="1">
              <a:extLst>
                <a:ext uri="{63B3BB69-23CF-44E3-9099-C40C66FF867C}">
                  <a14:compatExt spid="_x0000_s5412"/>
                </a:ext>
                <a:ext uri="{FF2B5EF4-FFF2-40B4-BE49-F238E27FC236}">
                  <a16:creationId xmlns:a16="http://schemas.microsoft.com/office/drawing/2014/main" id="{00000000-0008-0000-0400-000024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872</xdr:row>
          <xdr:rowOff>285750</xdr:rowOff>
        </xdr:from>
        <xdr:to>
          <xdr:col>1</xdr:col>
          <xdr:colOff>1314450</xdr:colOff>
          <xdr:row>873</xdr:row>
          <xdr:rowOff>0</xdr:rowOff>
        </xdr:to>
        <xdr:sp macro="" textlink="">
          <xdr:nvSpPr>
            <xdr:cNvPr id="5413" name="Check Box 371" hidden="1">
              <a:extLst>
                <a:ext uri="{63B3BB69-23CF-44E3-9099-C40C66FF867C}">
                  <a14:compatExt spid="_x0000_s5413"/>
                </a:ext>
                <a:ext uri="{FF2B5EF4-FFF2-40B4-BE49-F238E27FC236}">
                  <a16:creationId xmlns:a16="http://schemas.microsoft.com/office/drawing/2014/main" id="{00000000-0008-0000-0400-000025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873</xdr:row>
          <xdr:rowOff>95250</xdr:rowOff>
        </xdr:from>
        <xdr:to>
          <xdr:col>1</xdr:col>
          <xdr:colOff>1314450</xdr:colOff>
          <xdr:row>873</xdr:row>
          <xdr:rowOff>323850</xdr:rowOff>
        </xdr:to>
        <xdr:sp macro="" textlink="">
          <xdr:nvSpPr>
            <xdr:cNvPr id="5414" name="Check Box 372" hidden="1">
              <a:extLst>
                <a:ext uri="{63B3BB69-23CF-44E3-9099-C40C66FF867C}">
                  <a14:compatExt spid="_x0000_s5414"/>
                </a:ext>
                <a:ext uri="{FF2B5EF4-FFF2-40B4-BE49-F238E27FC236}">
                  <a16:creationId xmlns:a16="http://schemas.microsoft.com/office/drawing/2014/main" id="{00000000-0008-0000-0400-000026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884</xdr:row>
          <xdr:rowOff>285750</xdr:rowOff>
        </xdr:from>
        <xdr:to>
          <xdr:col>1</xdr:col>
          <xdr:colOff>1314450</xdr:colOff>
          <xdr:row>885</xdr:row>
          <xdr:rowOff>0</xdr:rowOff>
        </xdr:to>
        <xdr:sp macro="" textlink="">
          <xdr:nvSpPr>
            <xdr:cNvPr id="5415" name="Check Box 373" hidden="1">
              <a:extLst>
                <a:ext uri="{63B3BB69-23CF-44E3-9099-C40C66FF867C}">
                  <a14:compatExt spid="_x0000_s5415"/>
                </a:ext>
                <a:ext uri="{FF2B5EF4-FFF2-40B4-BE49-F238E27FC236}">
                  <a16:creationId xmlns:a16="http://schemas.microsoft.com/office/drawing/2014/main" id="{00000000-0008-0000-0400-000027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885</xdr:row>
          <xdr:rowOff>95250</xdr:rowOff>
        </xdr:from>
        <xdr:to>
          <xdr:col>1</xdr:col>
          <xdr:colOff>1314450</xdr:colOff>
          <xdr:row>885</xdr:row>
          <xdr:rowOff>323850</xdr:rowOff>
        </xdr:to>
        <xdr:sp macro="" textlink="">
          <xdr:nvSpPr>
            <xdr:cNvPr id="5416" name="Check Box 374" hidden="1">
              <a:extLst>
                <a:ext uri="{63B3BB69-23CF-44E3-9099-C40C66FF867C}">
                  <a14:compatExt spid="_x0000_s5416"/>
                </a:ext>
                <a:ext uri="{FF2B5EF4-FFF2-40B4-BE49-F238E27FC236}">
                  <a16:creationId xmlns:a16="http://schemas.microsoft.com/office/drawing/2014/main" id="{00000000-0008-0000-0400-000028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896</xdr:row>
          <xdr:rowOff>285750</xdr:rowOff>
        </xdr:from>
        <xdr:to>
          <xdr:col>1</xdr:col>
          <xdr:colOff>1314450</xdr:colOff>
          <xdr:row>897</xdr:row>
          <xdr:rowOff>0</xdr:rowOff>
        </xdr:to>
        <xdr:sp macro="" textlink="">
          <xdr:nvSpPr>
            <xdr:cNvPr id="5417" name="Check Box 375" hidden="1">
              <a:extLst>
                <a:ext uri="{63B3BB69-23CF-44E3-9099-C40C66FF867C}">
                  <a14:compatExt spid="_x0000_s5417"/>
                </a:ext>
                <a:ext uri="{FF2B5EF4-FFF2-40B4-BE49-F238E27FC236}">
                  <a16:creationId xmlns:a16="http://schemas.microsoft.com/office/drawing/2014/main" id="{00000000-0008-0000-0400-000029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897</xdr:row>
          <xdr:rowOff>95250</xdr:rowOff>
        </xdr:from>
        <xdr:to>
          <xdr:col>1</xdr:col>
          <xdr:colOff>1314450</xdr:colOff>
          <xdr:row>897</xdr:row>
          <xdr:rowOff>323850</xdr:rowOff>
        </xdr:to>
        <xdr:sp macro="" textlink="">
          <xdr:nvSpPr>
            <xdr:cNvPr id="5418" name="Check Box 376" hidden="1">
              <a:extLst>
                <a:ext uri="{63B3BB69-23CF-44E3-9099-C40C66FF867C}">
                  <a14:compatExt spid="_x0000_s5418"/>
                </a:ext>
                <a:ext uri="{FF2B5EF4-FFF2-40B4-BE49-F238E27FC236}">
                  <a16:creationId xmlns:a16="http://schemas.microsoft.com/office/drawing/2014/main" id="{00000000-0008-0000-0400-00002A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3" Type="http://schemas.openxmlformats.org/officeDocument/2006/relationships/ctrlProp" Target="../ctrlProps/ctrlProp1.x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nssa-nsca.com/Webforms/NSSAShootPay/Default.aspx" TargetMode="External"/><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1" Type="http://schemas.openxmlformats.org/officeDocument/2006/relationships/ctrlProp" Target="../ctrlProps/ctrlProp32.xml"/><Relationship Id="rId170" Type="http://schemas.openxmlformats.org/officeDocument/2006/relationships/ctrlProp" Target="../ctrlProps/ctrlProp181.xml"/><Relationship Id="rId268" Type="http://schemas.openxmlformats.org/officeDocument/2006/relationships/ctrlProp" Target="../ctrlProps/ctrlProp279.xml"/><Relationship Id="rId475" Type="http://schemas.openxmlformats.org/officeDocument/2006/relationships/ctrlProp" Target="../ctrlProps/ctrlProp486.xml"/><Relationship Id="rId682" Type="http://schemas.openxmlformats.org/officeDocument/2006/relationships/ctrlProp" Target="../ctrlProps/ctrlProp693.xml"/><Relationship Id="rId128" Type="http://schemas.openxmlformats.org/officeDocument/2006/relationships/ctrlProp" Target="../ctrlProps/ctrlProp139.xml"/><Relationship Id="rId335" Type="http://schemas.openxmlformats.org/officeDocument/2006/relationships/ctrlProp" Target="../ctrlProps/ctrlProp346.xml"/><Relationship Id="rId542" Type="http://schemas.openxmlformats.org/officeDocument/2006/relationships/ctrlProp" Target="../ctrlProps/ctrlProp553.xml"/><Relationship Id="rId987" Type="http://schemas.openxmlformats.org/officeDocument/2006/relationships/ctrlProp" Target="../ctrlProps/ctrlProp998.xml"/><Relationship Id="rId402" Type="http://schemas.openxmlformats.org/officeDocument/2006/relationships/ctrlProp" Target="../ctrlProps/ctrlProp413.xml"/><Relationship Id="rId847" Type="http://schemas.openxmlformats.org/officeDocument/2006/relationships/ctrlProp" Target="../ctrlProps/ctrlProp858.xml"/><Relationship Id="rId1032" Type="http://schemas.openxmlformats.org/officeDocument/2006/relationships/ctrlProp" Target="../ctrlProps/ctrlProp1043.xml"/><Relationship Id="rId707" Type="http://schemas.openxmlformats.org/officeDocument/2006/relationships/ctrlProp" Target="../ctrlProps/ctrlProp718.xml"/><Relationship Id="rId914" Type="http://schemas.openxmlformats.org/officeDocument/2006/relationships/ctrlProp" Target="../ctrlProps/ctrlProp925.xml"/><Relationship Id="rId43" Type="http://schemas.openxmlformats.org/officeDocument/2006/relationships/ctrlProp" Target="../ctrlProps/ctrlProp54.xml"/><Relationship Id="rId192" Type="http://schemas.openxmlformats.org/officeDocument/2006/relationships/ctrlProp" Target="../ctrlProps/ctrlProp203.xml"/><Relationship Id="rId497" Type="http://schemas.openxmlformats.org/officeDocument/2006/relationships/ctrlProp" Target="../ctrlProps/ctrlProp508.xml"/><Relationship Id="rId357" Type="http://schemas.openxmlformats.org/officeDocument/2006/relationships/ctrlProp" Target="../ctrlProps/ctrlProp368.xml"/><Relationship Id="rId217" Type="http://schemas.openxmlformats.org/officeDocument/2006/relationships/ctrlProp" Target="../ctrlProps/ctrlProp228.xml"/><Relationship Id="rId564" Type="http://schemas.openxmlformats.org/officeDocument/2006/relationships/ctrlProp" Target="../ctrlProps/ctrlProp575.xml"/><Relationship Id="rId771" Type="http://schemas.openxmlformats.org/officeDocument/2006/relationships/ctrlProp" Target="../ctrlProps/ctrlProp782.xml"/><Relationship Id="rId869" Type="http://schemas.openxmlformats.org/officeDocument/2006/relationships/ctrlProp" Target="../ctrlProps/ctrlProp880.xml"/><Relationship Id="rId424" Type="http://schemas.openxmlformats.org/officeDocument/2006/relationships/ctrlProp" Target="../ctrlProps/ctrlProp435.xml"/><Relationship Id="rId631" Type="http://schemas.openxmlformats.org/officeDocument/2006/relationships/ctrlProp" Target="../ctrlProps/ctrlProp642.xml"/><Relationship Id="rId729" Type="http://schemas.openxmlformats.org/officeDocument/2006/relationships/ctrlProp" Target="../ctrlProps/ctrlProp740.xml"/><Relationship Id="rId1054" Type="http://schemas.openxmlformats.org/officeDocument/2006/relationships/ctrlProp" Target="../ctrlProps/ctrlProp1065.xml"/><Relationship Id="rId936" Type="http://schemas.openxmlformats.org/officeDocument/2006/relationships/ctrlProp" Target="../ctrlProps/ctrlProp947.xml"/><Relationship Id="rId65" Type="http://schemas.openxmlformats.org/officeDocument/2006/relationships/ctrlProp" Target="../ctrlProps/ctrlProp76.xml"/><Relationship Id="rId281" Type="http://schemas.openxmlformats.org/officeDocument/2006/relationships/ctrlProp" Target="../ctrlProps/ctrlProp292.xml"/><Relationship Id="rId141" Type="http://schemas.openxmlformats.org/officeDocument/2006/relationships/ctrlProp" Target="../ctrlProps/ctrlProp152.xml"/><Relationship Id="rId379" Type="http://schemas.openxmlformats.org/officeDocument/2006/relationships/ctrlProp" Target="../ctrlProps/ctrlProp390.xml"/><Relationship Id="rId586" Type="http://schemas.openxmlformats.org/officeDocument/2006/relationships/ctrlProp" Target="../ctrlProps/ctrlProp597.xml"/><Relationship Id="rId793" Type="http://schemas.openxmlformats.org/officeDocument/2006/relationships/ctrlProp" Target="../ctrlProps/ctrlProp804.xml"/><Relationship Id="rId7" Type="http://schemas.openxmlformats.org/officeDocument/2006/relationships/ctrlProp" Target="../ctrlProps/ctrlProp18.xml"/><Relationship Id="rId239" Type="http://schemas.openxmlformats.org/officeDocument/2006/relationships/ctrlProp" Target="../ctrlProps/ctrlProp250.xml"/><Relationship Id="rId446" Type="http://schemas.openxmlformats.org/officeDocument/2006/relationships/ctrlProp" Target="../ctrlProps/ctrlProp457.xml"/><Relationship Id="rId653" Type="http://schemas.openxmlformats.org/officeDocument/2006/relationships/ctrlProp" Target="../ctrlProps/ctrlProp664.xml"/><Relationship Id="rId1076" Type="http://schemas.openxmlformats.org/officeDocument/2006/relationships/ctrlProp" Target="../ctrlProps/ctrlProp1087.xml"/><Relationship Id="rId306" Type="http://schemas.openxmlformats.org/officeDocument/2006/relationships/ctrlProp" Target="../ctrlProps/ctrlProp317.xml"/><Relationship Id="rId860" Type="http://schemas.openxmlformats.org/officeDocument/2006/relationships/ctrlProp" Target="../ctrlProps/ctrlProp871.xml"/><Relationship Id="rId958" Type="http://schemas.openxmlformats.org/officeDocument/2006/relationships/ctrlProp" Target="../ctrlProps/ctrlProp969.xml"/><Relationship Id="rId87" Type="http://schemas.openxmlformats.org/officeDocument/2006/relationships/ctrlProp" Target="../ctrlProps/ctrlProp98.xml"/><Relationship Id="rId513" Type="http://schemas.openxmlformats.org/officeDocument/2006/relationships/ctrlProp" Target="../ctrlProps/ctrlProp524.xml"/><Relationship Id="rId597" Type="http://schemas.openxmlformats.org/officeDocument/2006/relationships/ctrlProp" Target="../ctrlProps/ctrlProp608.xml"/><Relationship Id="rId720" Type="http://schemas.openxmlformats.org/officeDocument/2006/relationships/ctrlProp" Target="../ctrlProps/ctrlProp731.xml"/><Relationship Id="rId818" Type="http://schemas.openxmlformats.org/officeDocument/2006/relationships/ctrlProp" Target="../ctrlProps/ctrlProp829.xml"/><Relationship Id="rId152" Type="http://schemas.openxmlformats.org/officeDocument/2006/relationships/ctrlProp" Target="../ctrlProps/ctrlProp163.xml"/><Relationship Id="rId457" Type="http://schemas.openxmlformats.org/officeDocument/2006/relationships/ctrlProp" Target="../ctrlProps/ctrlProp468.xml"/><Relationship Id="rId1003" Type="http://schemas.openxmlformats.org/officeDocument/2006/relationships/ctrlProp" Target="../ctrlProps/ctrlProp1014.xml"/><Relationship Id="rId1087" Type="http://schemas.openxmlformats.org/officeDocument/2006/relationships/ctrlProp" Target="../ctrlProps/ctrlProp1098.xml"/><Relationship Id="rId664" Type="http://schemas.openxmlformats.org/officeDocument/2006/relationships/ctrlProp" Target="../ctrlProps/ctrlProp675.xml"/><Relationship Id="rId871" Type="http://schemas.openxmlformats.org/officeDocument/2006/relationships/ctrlProp" Target="../ctrlProps/ctrlProp882.xml"/><Relationship Id="rId969" Type="http://schemas.openxmlformats.org/officeDocument/2006/relationships/ctrlProp" Target="../ctrlProps/ctrlProp980.xml"/><Relationship Id="rId14" Type="http://schemas.openxmlformats.org/officeDocument/2006/relationships/ctrlProp" Target="../ctrlProps/ctrlProp25.xml"/><Relationship Id="rId317" Type="http://schemas.openxmlformats.org/officeDocument/2006/relationships/ctrlProp" Target="../ctrlProps/ctrlProp328.xml"/><Relationship Id="rId524" Type="http://schemas.openxmlformats.org/officeDocument/2006/relationships/ctrlProp" Target="../ctrlProps/ctrlProp535.xml"/><Relationship Id="rId731" Type="http://schemas.openxmlformats.org/officeDocument/2006/relationships/ctrlProp" Target="../ctrlProps/ctrlProp742.xml"/><Relationship Id="rId98" Type="http://schemas.openxmlformats.org/officeDocument/2006/relationships/ctrlProp" Target="../ctrlProps/ctrlProp109.xml"/><Relationship Id="rId163" Type="http://schemas.openxmlformats.org/officeDocument/2006/relationships/ctrlProp" Target="../ctrlProps/ctrlProp174.xml"/><Relationship Id="rId370" Type="http://schemas.openxmlformats.org/officeDocument/2006/relationships/ctrlProp" Target="../ctrlProps/ctrlProp381.xml"/><Relationship Id="rId829" Type="http://schemas.openxmlformats.org/officeDocument/2006/relationships/ctrlProp" Target="../ctrlProps/ctrlProp840.xml"/><Relationship Id="rId1014" Type="http://schemas.openxmlformats.org/officeDocument/2006/relationships/ctrlProp" Target="../ctrlProps/ctrlProp1025.xml"/><Relationship Id="rId230" Type="http://schemas.openxmlformats.org/officeDocument/2006/relationships/ctrlProp" Target="../ctrlProps/ctrlProp241.xml"/><Relationship Id="rId468" Type="http://schemas.openxmlformats.org/officeDocument/2006/relationships/ctrlProp" Target="../ctrlProps/ctrlProp479.xml"/><Relationship Id="rId675" Type="http://schemas.openxmlformats.org/officeDocument/2006/relationships/ctrlProp" Target="../ctrlProps/ctrlProp686.xml"/><Relationship Id="rId882" Type="http://schemas.openxmlformats.org/officeDocument/2006/relationships/ctrlProp" Target="../ctrlProps/ctrlProp893.xml"/><Relationship Id="rId1098" Type="http://schemas.openxmlformats.org/officeDocument/2006/relationships/ctrlProp" Target="../ctrlProps/ctrlProp1109.xml"/><Relationship Id="rId25" Type="http://schemas.openxmlformats.org/officeDocument/2006/relationships/ctrlProp" Target="../ctrlProps/ctrlProp36.xml"/><Relationship Id="rId328" Type="http://schemas.openxmlformats.org/officeDocument/2006/relationships/ctrlProp" Target="../ctrlProps/ctrlProp339.xml"/><Relationship Id="rId535" Type="http://schemas.openxmlformats.org/officeDocument/2006/relationships/ctrlProp" Target="../ctrlProps/ctrlProp546.xml"/><Relationship Id="rId742" Type="http://schemas.openxmlformats.org/officeDocument/2006/relationships/ctrlProp" Target="../ctrlProps/ctrlProp753.xml"/><Relationship Id="rId174" Type="http://schemas.openxmlformats.org/officeDocument/2006/relationships/ctrlProp" Target="../ctrlProps/ctrlProp185.xml"/><Relationship Id="rId381" Type="http://schemas.openxmlformats.org/officeDocument/2006/relationships/ctrlProp" Target="../ctrlProps/ctrlProp392.xml"/><Relationship Id="rId602" Type="http://schemas.openxmlformats.org/officeDocument/2006/relationships/ctrlProp" Target="../ctrlProps/ctrlProp613.xml"/><Relationship Id="rId1025" Type="http://schemas.openxmlformats.org/officeDocument/2006/relationships/ctrlProp" Target="../ctrlProps/ctrlProp1036.xml"/><Relationship Id="rId241" Type="http://schemas.openxmlformats.org/officeDocument/2006/relationships/ctrlProp" Target="../ctrlProps/ctrlProp252.xml"/><Relationship Id="rId479" Type="http://schemas.openxmlformats.org/officeDocument/2006/relationships/ctrlProp" Target="../ctrlProps/ctrlProp490.xml"/><Relationship Id="rId686" Type="http://schemas.openxmlformats.org/officeDocument/2006/relationships/ctrlProp" Target="../ctrlProps/ctrlProp697.xml"/><Relationship Id="rId893" Type="http://schemas.openxmlformats.org/officeDocument/2006/relationships/ctrlProp" Target="../ctrlProps/ctrlProp904.xml"/><Relationship Id="rId907" Type="http://schemas.openxmlformats.org/officeDocument/2006/relationships/ctrlProp" Target="../ctrlProps/ctrlProp918.xml"/><Relationship Id="rId36" Type="http://schemas.openxmlformats.org/officeDocument/2006/relationships/ctrlProp" Target="../ctrlProps/ctrlProp47.xml"/><Relationship Id="rId339" Type="http://schemas.openxmlformats.org/officeDocument/2006/relationships/ctrlProp" Target="../ctrlProps/ctrlProp350.xml"/><Relationship Id="rId546" Type="http://schemas.openxmlformats.org/officeDocument/2006/relationships/ctrlProp" Target="../ctrlProps/ctrlProp557.xml"/><Relationship Id="rId753" Type="http://schemas.openxmlformats.org/officeDocument/2006/relationships/ctrlProp" Target="../ctrlProps/ctrlProp764.xml"/><Relationship Id="rId101" Type="http://schemas.openxmlformats.org/officeDocument/2006/relationships/ctrlProp" Target="../ctrlProps/ctrlProp112.xml"/><Relationship Id="rId185" Type="http://schemas.openxmlformats.org/officeDocument/2006/relationships/ctrlProp" Target="../ctrlProps/ctrlProp196.xml"/><Relationship Id="rId406" Type="http://schemas.openxmlformats.org/officeDocument/2006/relationships/ctrlProp" Target="../ctrlProps/ctrlProp417.xml"/><Relationship Id="rId960" Type="http://schemas.openxmlformats.org/officeDocument/2006/relationships/ctrlProp" Target="../ctrlProps/ctrlProp971.xml"/><Relationship Id="rId1036" Type="http://schemas.openxmlformats.org/officeDocument/2006/relationships/ctrlProp" Target="../ctrlProps/ctrlProp1047.xml"/><Relationship Id="rId392" Type="http://schemas.openxmlformats.org/officeDocument/2006/relationships/ctrlProp" Target="../ctrlProps/ctrlProp403.xml"/><Relationship Id="rId613" Type="http://schemas.openxmlformats.org/officeDocument/2006/relationships/ctrlProp" Target="../ctrlProps/ctrlProp624.xml"/><Relationship Id="rId697" Type="http://schemas.openxmlformats.org/officeDocument/2006/relationships/ctrlProp" Target="../ctrlProps/ctrlProp708.xml"/><Relationship Id="rId820" Type="http://schemas.openxmlformats.org/officeDocument/2006/relationships/ctrlProp" Target="../ctrlProps/ctrlProp831.xml"/><Relationship Id="rId918" Type="http://schemas.openxmlformats.org/officeDocument/2006/relationships/ctrlProp" Target="../ctrlProps/ctrlProp929.xml"/><Relationship Id="rId252" Type="http://schemas.openxmlformats.org/officeDocument/2006/relationships/ctrlProp" Target="../ctrlProps/ctrlProp263.xml"/><Relationship Id="rId1103" Type="http://schemas.openxmlformats.org/officeDocument/2006/relationships/ctrlProp" Target="../ctrlProps/ctrlProp1114.xml"/><Relationship Id="rId47" Type="http://schemas.openxmlformats.org/officeDocument/2006/relationships/ctrlProp" Target="../ctrlProps/ctrlProp58.xml"/><Relationship Id="rId112" Type="http://schemas.openxmlformats.org/officeDocument/2006/relationships/ctrlProp" Target="../ctrlProps/ctrlProp123.xml"/><Relationship Id="rId557" Type="http://schemas.openxmlformats.org/officeDocument/2006/relationships/ctrlProp" Target="../ctrlProps/ctrlProp568.xml"/><Relationship Id="rId764" Type="http://schemas.openxmlformats.org/officeDocument/2006/relationships/ctrlProp" Target="../ctrlProps/ctrlProp775.xml"/><Relationship Id="rId971" Type="http://schemas.openxmlformats.org/officeDocument/2006/relationships/ctrlProp" Target="../ctrlProps/ctrlProp982.xml"/><Relationship Id="rId196" Type="http://schemas.openxmlformats.org/officeDocument/2006/relationships/ctrlProp" Target="../ctrlProps/ctrlProp207.xml"/><Relationship Id="rId417" Type="http://schemas.openxmlformats.org/officeDocument/2006/relationships/ctrlProp" Target="../ctrlProps/ctrlProp428.xml"/><Relationship Id="rId624" Type="http://schemas.openxmlformats.org/officeDocument/2006/relationships/ctrlProp" Target="../ctrlProps/ctrlProp635.xml"/><Relationship Id="rId831" Type="http://schemas.openxmlformats.org/officeDocument/2006/relationships/ctrlProp" Target="../ctrlProps/ctrlProp842.xml"/><Relationship Id="rId1047" Type="http://schemas.openxmlformats.org/officeDocument/2006/relationships/ctrlProp" Target="../ctrlProps/ctrlProp1058.xml"/><Relationship Id="rId263" Type="http://schemas.openxmlformats.org/officeDocument/2006/relationships/ctrlProp" Target="../ctrlProps/ctrlProp274.xml"/><Relationship Id="rId470" Type="http://schemas.openxmlformats.org/officeDocument/2006/relationships/ctrlProp" Target="../ctrlProps/ctrlProp481.xml"/><Relationship Id="rId929" Type="http://schemas.openxmlformats.org/officeDocument/2006/relationships/ctrlProp" Target="../ctrlProps/ctrlProp940.xml"/><Relationship Id="rId58" Type="http://schemas.openxmlformats.org/officeDocument/2006/relationships/ctrlProp" Target="../ctrlProps/ctrlProp69.xml"/><Relationship Id="rId123" Type="http://schemas.openxmlformats.org/officeDocument/2006/relationships/ctrlProp" Target="../ctrlProps/ctrlProp134.xml"/><Relationship Id="rId330" Type="http://schemas.openxmlformats.org/officeDocument/2006/relationships/ctrlProp" Target="../ctrlProps/ctrlProp341.xml"/><Relationship Id="rId568" Type="http://schemas.openxmlformats.org/officeDocument/2006/relationships/ctrlProp" Target="../ctrlProps/ctrlProp579.xml"/><Relationship Id="rId775" Type="http://schemas.openxmlformats.org/officeDocument/2006/relationships/ctrlProp" Target="../ctrlProps/ctrlProp786.xml"/><Relationship Id="rId982" Type="http://schemas.openxmlformats.org/officeDocument/2006/relationships/ctrlProp" Target="../ctrlProps/ctrlProp993.xml"/><Relationship Id="rId428" Type="http://schemas.openxmlformats.org/officeDocument/2006/relationships/ctrlProp" Target="../ctrlProps/ctrlProp439.xml"/><Relationship Id="rId635" Type="http://schemas.openxmlformats.org/officeDocument/2006/relationships/ctrlProp" Target="../ctrlProps/ctrlProp646.xml"/><Relationship Id="rId842" Type="http://schemas.openxmlformats.org/officeDocument/2006/relationships/ctrlProp" Target="../ctrlProps/ctrlProp853.xml"/><Relationship Id="rId1058" Type="http://schemas.openxmlformats.org/officeDocument/2006/relationships/ctrlProp" Target="../ctrlProps/ctrlProp1069.xml"/><Relationship Id="rId274" Type="http://schemas.openxmlformats.org/officeDocument/2006/relationships/ctrlProp" Target="../ctrlProps/ctrlProp285.xml"/><Relationship Id="rId481" Type="http://schemas.openxmlformats.org/officeDocument/2006/relationships/ctrlProp" Target="../ctrlProps/ctrlProp492.xml"/><Relationship Id="rId702" Type="http://schemas.openxmlformats.org/officeDocument/2006/relationships/ctrlProp" Target="../ctrlProps/ctrlProp713.xml"/><Relationship Id="rId69" Type="http://schemas.openxmlformats.org/officeDocument/2006/relationships/ctrlProp" Target="../ctrlProps/ctrlProp80.xml"/><Relationship Id="rId134" Type="http://schemas.openxmlformats.org/officeDocument/2006/relationships/ctrlProp" Target="../ctrlProps/ctrlProp145.xml"/><Relationship Id="rId579" Type="http://schemas.openxmlformats.org/officeDocument/2006/relationships/ctrlProp" Target="../ctrlProps/ctrlProp590.xml"/><Relationship Id="rId786" Type="http://schemas.openxmlformats.org/officeDocument/2006/relationships/ctrlProp" Target="../ctrlProps/ctrlProp797.xml"/><Relationship Id="rId993" Type="http://schemas.openxmlformats.org/officeDocument/2006/relationships/ctrlProp" Target="../ctrlProps/ctrlProp1004.xml"/><Relationship Id="rId341" Type="http://schemas.openxmlformats.org/officeDocument/2006/relationships/ctrlProp" Target="../ctrlProps/ctrlProp352.xml"/><Relationship Id="rId439" Type="http://schemas.openxmlformats.org/officeDocument/2006/relationships/ctrlProp" Target="../ctrlProps/ctrlProp450.xml"/><Relationship Id="rId646" Type="http://schemas.openxmlformats.org/officeDocument/2006/relationships/ctrlProp" Target="../ctrlProps/ctrlProp657.xml"/><Relationship Id="rId1069" Type="http://schemas.openxmlformats.org/officeDocument/2006/relationships/ctrlProp" Target="../ctrlProps/ctrlProp1080.xml"/><Relationship Id="rId201" Type="http://schemas.openxmlformats.org/officeDocument/2006/relationships/ctrlProp" Target="../ctrlProps/ctrlProp212.xml"/><Relationship Id="rId285" Type="http://schemas.openxmlformats.org/officeDocument/2006/relationships/ctrlProp" Target="../ctrlProps/ctrlProp296.xml"/><Relationship Id="rId506" Type="http://schemas.openxmlformats.org/officeDocument/2006/relationships/ctrlProp" Target="../ctrlProps/ctrlProp517.xml"/><Relationship Id="rId853" Type="http://schemas.openxmlformats.org/officeDocument/2006/relationships/ctrlProp" Target="../ctrlProps/ctrlProp864.xml"/><Relationship Id="rId492" Type="http://schemas.openxmlformats.org/officeDocument/2006/relationships/ctrlProp" Target="../ctrlProps/ctrlProp503.xml"/><Relationship Id="rId713" Type="http://schemas.openxmlformats.org/officeDocument/2006/relationships/ctrlProp" Target="../ctrlProps/ctrlProp724.xml"/><Relationship Id="rId797" Type="http://schemas.openxmlformats.org/officeDocument/2006/relationships/ctrlProp" Target="../ctrlProps/ctrlProp808.xml"/><Relationship Id="rId920" Type="http://schemas.openxmlformats.org/officeDocument/2006/relationships/ctrlProp" Target="../ctrlProps/ctrlProp931.xml"/><Relationship Id="rId145" Type="http://schemas.openxmlformats.org/officeDocument/2006/relationships/ctrlProp" Target="../ctrlProps/ctrlProp156.xml"/><Relationship Id="rId352" Type="http://schemas.openxmlformats.org/officeDocument/2006/relationships/ctrlProp" Target="../ctrlProps/ctrlProp363.xml"/><Relationship Id="rId212" Type="http://schemas.openxmlformats.org/officeDocument/2006/relationships/ctrlProp" Target="../ctrlProps/ctrlProp223.xml"/><Relationship Id="rId657" Type="http://schemas.openxmlformats.org/officeDocument/2006/relationships/ctrlProp" Target="../ctrlProps/ctrlProp668.xml"/><Relationship Id="rId864" Type="http://schemas.openxmlformats.org/officeDocument/2006/relationships/ctrlProp" Target="../ctrlProps/ctrlProp875.xml"/><Relationship Id="rId296" Type="http://schemas.openxmlformats.org/officeDocument/2006/relationships/ctrlProp" Target="../ctrlProps/ctrlProp307.xml"/><Relationship Id="rId517" Type="http://schemas.openxmlformats.org/officeDocument/2006/relationships/ctrlProp" Target="../ctrlProps/ctrlProp528.xml"/><Relationship Id="rId724" Type="http://schemas.openxmlformats.org/officeDocument/2006/relationships/ctrlProp" Target="../ctrlProps/ctrlProp735.xml"/><Relationship Id="rId931" Type="http://schemas.openxmlformats.org/officeDocument/2006/relationships/ctrlProp" Target="../ctrlProps/ctrlProp942.xml"/><Relationship Id="rId60" Type="http://schemas.openxmlformats.org/officeDocument/2006/relationships/ctrlProp" Target="../ctrlProps/ctrlProp71.xml"/><Relationship Id="rId156" Type="http://schemas.openxmlformats.org/officeDocument/2006/relationships/ctrlProp" Target="../ctrlProps/ctrlProp167.xml"/><Relationship Id="rId363" Type="http://schemas.openxmlformats.org/officeDocument/2006/relationships/ctrlProp" Target="../ctrlProps/ctrlProp374.xml"/><Relationship Id="rId570" Type="http://schemas.openxmlformats.org/officeDocument/2006/relationships/ctrlProp" Target="../ctrlProps/ctrlProp581.xml"/><Relationship Id="rId1007" Type="http://schemas.openxmlformats.org/officeDocument/2006/relationships/ctrlProp" Target="../ctrlProps/ctrlProp1018.xml"/><Relationship Id="rId223" Type="http://schemas.openxmlformats.org/officeDocument/2006/relationships/ctrlProp" Target="../ctrlProps/ctrlProp234.xml"/><Relationship Id="rId430" Type="http://schemas.openxmlformats.org/officeDocument/2006/relationships/ctrlProp" Target="../ctrlProps/ctrlProp441.xml"/><Relationship Id="rId668" Type="http://schemas.openxmlformats.org/officeDocument/2006/relationships/ctrlProp" Target="../ctrlProps/ctrlProp679.xml"/><Relationship Id="rId875" Type="http://schemas.openxmlformats.org/officeDocument/2006/relationships/ctrlProp" Target="../ctrlProps/ctrlProp886.xml"/><Relationship Id="rId1060" Type="http://schemas.openxmlformats.org/officeDocument/2006/relationships/ctrlProp" Target="../ctrlProps/ctrlProp1071.xml"/><Relationship Id="rId18" Type="http://schemas.openxmlformats.org/officeDocument/2006/relationships/ctrlProp" Target="../ctrlProps/ctrlProp29.xml"/><Relationship Id="rId528" Type="http://schemas.openxmlformats.org/officeDocument/2006/relationships/ctrlProp" Target="../ctrlProps/ctrlProp539.xml"/><Relationship Id="rId735" Type="http://schemas.openxmlformats.org/officeDocument/2006/relationships/ctrlProp" Target="../ctrlProps/ctrlProp746.xml"/><Relationship Id="rId942" Type="http://schemas.openxmlformats.org/officeDocument/2006/relationships/ctrlProp" Target="../ctrlProps/ctrlProp953.xml"/><Relationship Id="rId167" Type="http://schemas.openxmlformats.org/officeDocument/2006/relationships/ctrlProp" Target="../ctrlProps/ctrlProp178.xml"/><Relationship Id="rId374" Type="http://schemas.openxmlformats.org/officeDocument/2006/relationships/ctrlProp" Target="../ctrlProps/ctrlProp385.xml"/><Relationship Id="rId581" Type="http://schemas.openxmlformats.org/officeDocument/2006/relationships/ctrlProp" Target="../ctrlProps/ctrlProp592.xml"/><Relationship Id="rId1018" Type="http://schemas.openxmlformats.org/officeDocument/2006/relationships/ctrlProp" Target="../ctrlProps/ctrlProp1029.xml"/><Relationship Id="rId71" Type="http://schemas.openxmlformats.org/officeDocument/2006/relationships/ctrlProp" Target="../ctrlProps/ctrlProp82.xml"/><Relationship Id="rId234" Type="http://schemas.openxmlformats.org/officeDocument/2006/relationships/ctrlProp" Target="../ctrlProps/ctrlProp245.xml"/><Relationship Id="rId679" Type="http://schemas.openxmlformats.org/officeDocument/2006/relationships/ctrlProp" Target="../ctrlProps/ctrlProp690.xml"/><Relationship Id="rId802" Type="http://schemas.openxmlformats.org/officeDocument/2006/relationships/ctrlProp" Target="../ctrlProps/ctrlProp813.xml"/><Relationship Id="rId886" Type="http://schemas.openxmlformats.org/officeDocument/2006/relationships/ctrlProp" Target="../ctrlProps/ctrlProp897.xml"/><Relationship Id="rId2" Type="http://schemas.openxmlformats.org/officeDocument/2006/relationships/drawing" Target="../drawings/drawing3.xml"/><Relationship Id="rId29" Type="http://schemas.openxmlformats.org/officeDocument/2006/relationships/ctrlProp" Target="../ctrlProps/ctrlProp40.xml"/><Relationship Id="rId441" Type="http://schemas.openxmlformats.org/officeDocument/2006/relationships/ctrlProp" Target="../ctrlProps/ctrlProp452.xml"/><Relationship Id="rId539" Type="http://schemas.openxmlformats.org/officeDocument/2006/relationships/ctrlProp" Target="../ctrlProps/ctrlProp550.xml"/><Relationship Id="rId746" Type="http://schemas.openxmlformats.org/officeDocument/2006/relationships/ctrlProp" Target="../ctrlProps/ctrlProp757.xml"/><Relationship Id="rId1071" Type="http://schemas.openxmlformats.org/officeDocument/2006/relationships/ctrlProp" Target="../ctrlProps/ctrlProp1082.xml"/><Relationship Id="rId178" Type="http://schemas.openxmlformats.org/officeDocument/2006/relationships/ctrlProp" Target="../ctrlProps/ctrlProp189.xml"/><Relationship Id="rId301" Type="http://schemas.openxmlformats.org/officeDocument/2006/relationships/ctrlProp" Target="../ctrlProps/ctrlProp312.xml"/><Relationship Id="rId953" Type="http://schemas.openxmlformats.org/officeDocument/2006/relationships/ctrlProp" Target="../ctrlProps/ctrlProp964.xml"/><Relationship Id="rId1029" Type="http://schemas.openxmlformats.org/officeDocument/2006/relationships/ctrlProp" Target="../ctrlProps/ctrlProp1040.xml"/><Relationship Id="rId82" Type="http://schemas.openxmlformats.org/officeDocument/2006/relationships/ctrlProp" Target="../ctrlProps/ctrlProp93.xml"/><Relationship Id="rId385" Type="http://schemas.openxmlformats.org/officeDocument/2006/relationships/ctrlProp" Target="../ctrlProps/ctrlProp396.xml"/><Relationship Id="rId592" Type="http://schemas.openxmlformats.org/officeDocument/2006/relationships/ctrlProp" Target="../ctrlProps/ctrlProp603.xml"/><Relationship Id="rId606" Type="http://schemas.openxmlformats.org/officeDocument/2006/relationships/ctrlProp" Target="../ctrlProps/ctrlProp617.xml"/><Relationship Id="rId813" Type="http://schemas.openxmlformats.org/officeDocument/2006/relationships/ctrlProp" Target="../ctrlProps/ctrlProp824.xml"/><Relationship Id="rId245" Type="http://schemas.openxmlformats.org/officeDocument/2006/relationships/ctrlProp" Target="../ctrlProps/ctrlProp256.xml"/><Relationship Id="rId452" Type="http://schemas.openxmlformats.org/officeDocument/2006/relationships/ctrlProp" Target="../ctrlProps/ctrlProp463.xml"/><Relationship Id="rId897" Type="http://schemas.openxmlformats.org/officeDocument/2006/relationships/ctrlProp" Target="../ctrlProps/ctrlProp908.xml"/><Relationship Id="rId1082" Type="http://schemas.openxmlformats.org/officeDocument/2006/relationships/ctrlProp" Target="../ctrlProps/ctrlProp1093.xml"/><Relationship Id="rId105" Type="http://schemas.openxmlformats.org/officeDocument/2006/relationships/ctrlProp" Target="../ctrlProps/ctrlProp116.xml"/><Relationship Id="rId312" Type="http://schemas.openxmlformats.org/officeDocument/2006/relationships/ctrlProp" Target="../ctrlProps/ctrlProp323.xml"/><Relationship Id="rId757" Type="http://schemas.openxmlformats.org/officeDocument/2006/relationships/ctrlProp" Target="../ctrlProps/ctrlProp768.xml"/><Relationship Id="rId964" Type="http://schemas.openxmlformats.org/officeDocument/2006/relationships/ctrlProp" Target="../ctrlProps/ctrlProp975.xml"/><Relationship Id="rId93" Type="http://schemas.openxmlformats.org/officeDocument/2006/relationships/ctrlProp" Target="../ctrlProps/ctrlProp104.xml"/><Relationship Id="rId189" Type="http://schemas.openxmlformats.org/officeDocument/2006/relationships/ctrlProp" Target="../ctrlProps/ctrlProp200.xml"/><Relationship Id="rId396" Type="http://schemas.openxmlformats.org/officeDocument/2006/relationships/ctrlProp" Target="../ctrlProps/ctrlProp407.xml"/><Relationship Id="rId617" Type="http://schemas.openxmlformats.org/officeDocument/2006/relationships/ctrlProp" Target="../ctrlProps/ctrlProp628.xml"/><Relationship Id="rId824" Type="http://schemas.openxmlformats.org/officeDocument/2006/relationships/ctrlProp" Target="../ctrlProps/ctrlProp835.xml"/><Relationship Id="rId256" Type="http://schemas.openxmlformats.org/officeDocument/2006/relationships/ctrlProp" Target="../ctrlProps/ctrlProp267.xml"/><Relationship Id="rId463" Type="http://schemas.openxmlformats.org/officeDocument/2006/relationships/ctrlProp" Target="../ctrlProps/ctrlProp474.xml"/><Relationship Id="rId670" Type="http://schemas.openxmlformats.org/officeDocument/2006/relationships/ctrlProp" Target="../ctrlProps/ctrlProp681.xml"/><Relationship Id="rId1093" Type="http://schemas.openxmlformats.org/officeDocument/2006/relationships/ctrlProp" Target="../ctrlProps/ctrlProp1104.xml"/><Relationship Id="rId116" Type="http://schemas.openxmlformats.org/officeDocument/2006/relationships/ctrlProp" Target="../ctrlProps/ctrlProp127.xml"/><Relationship Id="rId323" Type="http://schemas.openxmlformats.org/officeDocument/2006/relationships/ctrlProp" Target="../ctrlProps/ctrlProp334.xml"/><Relationship Id="rId530" Type="http://schemas.openxmlformats.org/officeDocument/2006/relationships/ctrlProp" Target="../ctrlProps/ctrlProp541.xml"/><Relationship Id="rId768" Type="http://schemas.openxmlformats.org/officeDocument/2006/relationships/ctrlProp" Target="../ctrlProps/ctrlProp779.xml"/><Relationship Id="rId975" Type="http://schemas.openxmlformats.org/officeDocument/2006/relationships/ctrlProp" Target="../ctrlProps/ctrlProp986.xml"/><Relationship Id="rId20" Type="http://schemas.openxmlformats.org/officeDocument/2006/relationships/ctrlProp" Target="../ctrlProps/ctrlProp31.xml"/><Relationship Id="rId628" Type="http://schemas.openxmlformats.org/officeDocument/2006/relationships/ctrlProp" Target="../ctrlProps/ctrlProp639.xml"/><Relationship Id="rId835" Type="http://schemas.openxmlformats.org/officeDocument/2006/relationships/ctrlProp" Target="../ctrlProps/ctrlProp846.xml"/><Relationship Id="rId267" Type="http://schemas.openxmlformats.org/officeDocument/2006/relationships/ctrlProp" Target="../ctrlProps/ctrlProp278.xml"/><Relationship Id="rId474" Type="http://schemas.openxmlformats.org/officeDocument/2006/relationships/ctrlProp" Target="../ctrlProps/ctrlProp485.xml"/><Relationship Id="rId1020" Type="http://schemas.openxmlformats.org/officeDocument/2006/relationships/ctrlProp" Target="../ctrlProps/ctrlProp1031.xml"/><Relationship Id="rId127" Type="http://schemas.openxmlformats.org/officeDocument/2006/relationships/ctrlProp" Target="../ctrlProps/ctrlProp138.xml"/><Relationship Id="rId681" Type="http://schemas.openxmlformats.org/officeDocument/2006/relationships/ctrlProp" Target="../ctrlProps/ctrlProp692.xml"/><Relationship Id="rId779" Type="http://schemas.openxmlformats.org/officeDocument/2006/relationships/ctrlProp" Target="../ctrlProps/ctrlProp790.xml"/><Relationship Id="rId902" Type="http://schemas.openxmlformats.org/officeDocument/2006/relationships/ctrlProp" Target="../ctrlProps/ctrlProp913.xml"/><Relationship Id="rId986" Type="http://schemas.openxmlformats.org/officeDocument/2006/relationships/ctrlProp" Target="../ctrlProps/ctrlProp997.xml"/><Relationship Id="rId31" Type="http://schemas.openxmlformats.org/officeDocument/2006/relationships/ctrlProp" Target="../ctrlProps/ctrlProp42.xml"/><Relationship Id="rId334" Type="http://schemas.openxmlformats.org/officeDocument/2006/relationships/ctrlProp" Target="../ctrlProps/ctrlProp345.xml"/><Relationship Id="rId541" Type="http://schemas.openxmlformats.org/officeDocument/2006/relationships/ctrlProp" Target="../ctrlProps/ctrlProp552.xml"/><Relationship Id="rId639" Type="http://schemas.openxmlformats.org/officeDocument/2006/relationships/ctrlProp" Target="../ctrlProps/ctrlProp650.xml"/><Relationship Id="rId180" Type="http://schemas.openxmlformats.org/officeDocument/2006/relationships/ctrlProp" Target="../ctrlProps/ctrlProp191.xml"/><Relationship Id="rId278" Type="http://schemas.openxmlformats.org/officeDocument/2006/relationships/ctrlProp" Target="../ctrlProps/ctrlProp289.xml"/><Relationship Id="rId401" Type="http://schemas.openxmlformats.org/officeDocument/2006/relationships/ctrlProp" Target="../ctrlProps/ctrlProp412.xml"/><Relationship Id="rId846" Type="http://schemas.openxmlformats.org/officeDocument/2006/relationships/ctrlProp" Target="../ctrlProps/ctrlProp857.xml"/><Relationship Id="rId1031" Type="http://schemas.openxmlformats.org/officeDocument/2006/relationships/ctrlProp" Target="../ctrlProps/ctrlProp1042.xml"/><Relationship Id="rId485" Type="http://schemas.openxmlformats.org/officeDocument/2006/relationships/ctrlProp" Target="../ctrlProps/ctrlProp496.xml"/><Relationship Id="rId692" Type="http://schemas.openxmlformats.org/officeDocument/2006/relationships/ctrlProp" Target="../ctrlProps/ctrlProp703.xml"/><Relationship Id="rId706" Type="http://schemas.openxmlformats.org/officeDocument/2006/relationships/ctrlProp" Target="../ctrlProps/ctrlProp717.xml"/><Relationship Id="rId913" Type="http://schemas.openxmlformats.org/officeDocument/2006/relationships/ctrlProp" Target="../ctrlProps/ctrlProp924.xml"/><Relationship Id="rId42" Type="http://schemas.openxmlformats.org/officeDocument/2006/relationships/ctrlProp" Target="../ctrlProps/ctrlProp53.xml"/><Relationship Id="rId138" Type="http://schemas.openxmlformats.org/officeDocument/2006/relationships/ctrlProp" Target="../ctrlProps/ctrlProp149.xml"/><Relationship Id="rId345" Type="http://schemas.openxmlformats.org/officeDocument/2006/relationships/ctrlProp" Target="../ctrlProps/ctrlProp356.xml"/><Relationship Id="rId552" Type="http://schemas.openxmlformats.org/officeDocument/2006/relationships/ctrlProp" Target="../ctrlProps/ctrlProp563.xml"/><Relationship Id="rId997" Type="http://schemas.openxmlformats.org/officeDocument/2006/relationships/ctrlProp" Target="../ctrlProps/ctrlProp1008.xml"/><Relationship Id="rId191" Type="http://schemas.openxmlformats.org/officeDocument/2006/relationships/ctrlProp" Target="../ctrlProps/ctrlProp202.xml"/><Relationship Id="rId205" Type="http://schemas.openxmlformats.org/officeDocument/2006/relationships/ctrlProp" Target="../ctrlProps/ctrlProp216.xml"/><Relationship Id="rId412" Type="http://schemas.openxmlformats.org/officeDocument/2006/relationships/ctrlProp" Target="../ctrlProps/ctrlProp423.xml"/><Relationship Id="rId857" Type="http://schemas.openxmlformats.org/officeDocument/2006/relationships/ctrlProp" Target="../ctrlProps/ctrlProp868.xml"/><Relationship Id="rId1042" Type="http://schemas.openxmlformats.org/officeDocument/2006/relationships/ctrlProp" Target="../ctrlProps/ctrlProp1053.xml"/><Relationship Id="rId289" Type="http://schemas.openxmlformats.org/officeDocument/2006/relationships/ctrlProp" Target="../ctrlProps/ctrlProp300.xml"/><Relationship Id="rId496" Type="http://schemas.openxmlformats.org/officeDocument/2006/relationships/ctrlProp" Target="../ctrlProps/ctrlProp507.xml"/><Relationship Id="rId717" Type="http://schemas.openxmlformats.org/officeDocument/2006/relationships/ctrlProp" Target="../ctrlProps/ctrlProp728.xml"/><Relationship Id="rId924" Type="http://schemas.openxmlformats.org/officeDocument/2006/relationships/ctrlProp" Target="../ctrlProps/ctrlProp935.xml"/><Relationship Id="rId53" Type="http://schemas.openxmlformats.org/officeDocument/2006/relationships/ctrlProp" Target="../ctrlProps/ctrlProp64.xml"/><Relationship Id="rId149" Type="http://schemas.openxmlformats.org/officeDocument/2006/relationships/ctrlProp" Target="../ctrlProps/ctrlProp160.xml"/><Relationship Id="rId356" Type="http://schemas.openxmlformats.org/officeDocument/2006/relationships/ctrlProp" Target="../ctrlProps/ctrlProp367.xml"/><Relationship Id="rId563" Type="http://schemas.openxmlformats.org/officeDocument/2006/relationships/ctrlProp" Target="../ctrlProps/ctrlProp574.xml"/><Relationship Id="rId770" Type="http://schemas.openxmlformats.org/officeDocument/2006/relationships/ctrlProp" Target="../ctrlProps/ctrlProp781.xml"/><Relationship Id="rId216" Type="http://schemas.openxmlformats.org/officeDocument/2006/relationships/ctrlProp" Target="../ctrlProps/ctrlProp227.xml"/><Relationship Id="rId423" Type="http://schemas.openxmlformats.org/officeDocument/2006/relationships/ctrlProp" Target="../ctrlProps/ctrlProp434.xml"/><Relationship Id="rId868" Type="http://schemas.openxmlformats.org/officeDocument/2006/relationships/ctrlProp" Target="../ctrlProps/ctrlProp879.xml"/><Relationship Id="rId1053" Type="http://schemas.openxmlformats.org/officeDocument/2006/relationships/ctrlProp" Target="../ctrlProps/ctrlProp1064.xml"/><Relationship Id="rId630" Type="http://schemas.openxmlformats.org/officeDocument/2006/relationships/ctrlProp" Target="../ctrlProps/ctrlProp641.xml"/><Relationship Id="rId728" Type="http://schemas.openxmlformats.org/officeDocument/2006/relationships/ctrlProp" Target="../ctrlProps/ctrlProp739.xml"/><Relationship Id="rId935" Type="http://schemas.openxmlformats.org/officeDocument/2006/relationships/ctrlProp" Target="../ctrlProps/ctrlProp946.xml"/><Relationship Id="rId64" Type="http://schemas.openxmlformats.org/officeDocument/2006/relationships/ctrlProp" Target="../ctrlProps/ctrlProp75.xml"/><Relationship Id="rId367" Type="http://schemas.openxmlformats.org/officeDocument/2006/relationships/ctrlProp" Target="../ctrlProps/ctrlProp378.xml"/><Relationship Id="rId574" Type="http://schemas.openxmlformats.org/officeDocument/2006/relationships/ctrlProp" Target="../ctrlProps/ctrlProp585.xml"/><Relationship Id="rId227" Type="http://schemas.openxmlformats.org/officeDocument/2006/relationships/ctrlProp" Target="../ctrlProps/ctrlProp238.xml"/><Relationship Id="rId781" Type="http://schemas.openxmlformats.org/officeDocument/2006/relationships/ctrlProp" Target="../ctrlProps/ctrlProp792.xml"/><Relationship Id="rId879" Type="http://schemas.openxmlformats.org/officeDocument/2006/relationships/ctrlProp" Target="../ctrlProps/ctrlProp890.xml"/><Relationship Id="rId434" Type="http://schemas.openxmlformats.org/officeDocument/2006/relationships/ctrlProp" Target="../ctrlProps/ctrlProp445.xml"/><Relationship Id="rId641" Type="http://schemas.openxmlformats.org/officeDocument/2006/relationships/ctrlProp" Target="../ctrlProps/ctrlProp652.xml"/><Relationship Id="rId739" Type="http://schemas.openxmlformats.org/officeDocument/2006/relationships/ctrlProp" Target="../ctrlProps/ctrlProp750.xml"/><Relationship Id="rId1064" Type="http://schemas.openxmlformats.org/officeDocument/2006/relationships/ctrlProp" Target="../ctrlProps/ctrlProp1075.xml"/><Relationship Id="rId280" Type="http://schemas.openxmlformats.org/officeDocument/2006/relationships/ctrlProp" Target="../ctrlProps/ctrlProp291.xml"/><Relationship Id="rId501" Type="http://schemas.openxmlformats.org/officeDocument/2006/relationships/ctrlProp" Target="../ctrlProps/ctrlProp512.xml"/><Relationship Id="rId946" Type="http://schemas.openxmlformats.org/officeDocument/2006/relationships/ctrlProp" Target="../ctrlProps/ctrlProp957.xml"/><Relationship Id="rId75" Type="http://schemas.openxmlformats.org/officeDocument/2006/relationships/ctrlProp" Target="../ctrlProps/ctrlProp86.xml"/><Relationship Id="rId140" Type="http://schemas.openxmlformats.org/officeDocument/2006/relationships/ctrlProp" Target="../ctrlProps/ctrlProp151.xml"/><Relationship Id="rId378" Type="http://schemas.openxmlformats.org/officeDocument/2006/relationships/ctrlProp" Target="../ctrlProps/ctrlProp389.xml"/><Relationship Id="rId585" Type="http://schemas.openxmlformats.org/officeDocument/2006/relationships/ctrlProp" Target="../ctrlProps/ctrlProp596.xml"/><Relationship Id="rId792" Type="http://schemas.openxmlformats.org/officeDocument/2006/relationships/ctrlProp" Target="../ctrlProps/ctrlProp803.xml"/><Relationship Id="rId806" Type="http://schemas.openxmlformats.org/officeDocument/2006/relationships/ctrlProp" Target="../ctrlProps/ctrlProp817.xml"/><Relationship Id="rId6" Type="http://schemas.openxmlformats.org/officeDocument/2006/relationships/ctrlProp" Target="../ctrlProps/ctrlProp17.xml"/><Relationship Id="rId238" Type="http://schemas.openxmlformats.org/officeDocument/2006/relationships/ctrlProp" Target="../ctrlProps/ctrlProp249.xml"/><Relationship Id="rId445" Type="http://schemas.openxmlformats.org/officeDocument/2006/relationships/ctrlProp" Target="../ctrlProps/ctrlProp456.xml"/><Relationship Id="rId652" Type="http://schemas.openxmlformats.org/officeDocument/2006/relationships/ctrlProp" Target="../ctrlProps/ctrlProp663.xml"/><Relationship Id="rId1075" Type="http://schemas.openxmlformats.org/officeDocument/2006/relationships/ctrlProp" Target="../ctrlProps/ctrlProp1086.xml"/><Relationship Id="rId291" Type="http://schemas.openxmlformats.org/officeDocument/2006/relationships/ctrlProp" Target="../ctrlProps/ctrlProp302.xml"/><Relationship Id="rId305" Type="http://schemas.openxmlformats.org/officeDocument/2006/relationships/ctrlProp" Target="../ctrlProps/ctrlProp316.xml"/><Relationship Id="rId512" Type="http://schemas.openxmlformats.org/officeDocument/2006/relationships/ctrlProp" Target="../ctrlProps/ctrlProp523.xml"/><Relationship Id="rId957" Type="http://schemas.openxmlformats.org/officeDocument/2006/relationships/ctrlProp" Target="../ctrlProps/ctrlProp968.xml"/><Relationship Id="rId86" Type="http://schemas.openxmlformats.org/officeDocument/2006/relationships/ctrlProp" Target="../ctrlProps/ctrlProp97.xml"/><Relationship Id="rId151" Type="http://schemas.openxmlformats.org/officeDocument/2006/relationships/ctrlProp" Target="../ctrlProps/ctrlProp162.xml"/><Relationship Id="rId389" Type="http://schemas.openxmlformats.org/officeDocument/2006/relationships/ctrlProp" Target="../ctrlProps/ctrlProp400.xml"/><Relationship Id="rId596" Type="http://schemas.openxmlformats.org/officeDocument/2006/relationships/ctrlProp" Target="../ctrlProps/ctrlProp607.xml"/><Relationship Id="rId817" Type="http://schemas.openxmlformats.org/officeDocument/2006/relationships/ctrlProp" Target="../ctrlProps/ctrlProp828.xml"/><Relationship Id="rId1002" Type="http://schemas.openxmlformats.org/officeDocument/2006/relationships/ctrlProp" Target="../ctrlProps/ctrlProp1013.xml"/><Relationship Id="rId249" Type="http://schemas.openxmlformats.org/officeDocument/2006/relationships/ctrlProp" Target="../ctrlProps/ctrlProp260.xml"/><Relationship Id="rId456" Type="http://schemas.openxmlformats.org/officeDocument/2006/relationships/ctrlProp" Target="../ctrlProps/ctrlProp467.xml"/><Relationship Id="rId663" Type="http://schemas.openxmlformats.org/officeDocument/2006/relationships/ctrlProp" Target="../ctrlProps/ctrlProp674.xml"/><Relationship Id="rId870" Type="http://schemas.openxmlformats.org/officeDocument/2006/relationships/ctrlProp" Target="../ctrlProps/ctrlProp881.xml"/><Relationship Id="rId1086" Type="http://schemas.openxmlformats.org/officeDocument/2006/relationships/ctrlProp" Target="../ctrlProps/ctrlProp1097.xml"/><Relationship Id="rId13" Type="http://schemas.openxmlformats.org/officeDocument/2006/relationships/ctrlProp" Target="../ctrlProps/ctrlProp24.xml"/><Relationship Id="rId109" Type="http://schemas.openxmlformats.org/officeDocument/2006/relationships/ctrlProp" Target="../ctrlProps/ctrlProp120.xml"/><Relationship Id="rId316" Type="http://schemas.openxmlformats.org/officeDocument/2006/relationships/ctrlProp" Target="../ctrlProps/ctrlProp327.xml"/><Relationship Id="rId523" Type="http://schemas.openxmlformats.org/officeDocument/2006/relationships/ctrlProp" Target="../ctrlProps/ctrlProp534.xml"/><Relationship Id="rId968" Type="http://schemas.openxmlformats.org/officeDocument/2006/relationships/ctrlProp" Target="../ctrlProps/ctrlProp979.xml"/><Relationship Id="rId97" Type="http://schemas.openxmlformats.org/officeDocument/2006/relationships/ctrlProp" Target="../ctrlProps/ctrlProp108.xml"/><Relationship Id="rId730" Type="http://schemas.openxmlformats.org/officeDocument/2006/relationships/ctrlProp" Target="../ctrlProps/ctrlProp741.xml"/><Relationship Id="rId828" Type="http://schemas.openxmlformats.org/officeDocument/2006/relationships/ctrlProp" Target="../ctrlProps/ctrlProp839.xml"/><Relationship Id="rId1013" Type="http://schemas.openxmlformats.org/officeDocument/2006/relationships/ctrlProp" Target="../ctrlProps/ctrlProp1024.xml"/><Relationship Id="rId162" Type="http://schemas.openxmlformats.org/officeDocument/2006/relationships/ctrlProp" Target="../ctrlProps/ctrlProp173.xml"/><Relationship Id="rId467" Type="http://schemas.openxmlformats.org/officeDocument/2006/relationships/ctrlProp" Target="../ctrlProps/ctrlProp478.xml"/><Relationship Id="rId1097" Type="http://schemas.openxmlformats.org/officeDocument/2006/relationships/ctrlProp" Target="../ctrlProps/ctrlProp1108.xml"/><Relationship Id="rId674" Type="http://schemas.openxmlformats.org/officeDocument/2006/relationships/ctrlProp" Target="../ctrlProps/ctrlProp685.xml"/><Relationship Id="rId881" Type="http://schemas.openxmlformats.org/officeDocument/2006/relationships/ctrlProp" Target="../ctrlProps/ctrlProp892.xml"/><Relationship Id="rId979" Type="http://schemas.openxmlformats.org/officeDocument/2006/relationships/ctrlProp" Target="../ctrlProps/ctrlProp990.xml"/><Relationship Id="rId24" Type="http://schemas.openxmlformats.org/officeDocument/2006/relationships/ctrlProp" Target="../ctrlProps/ctrlProp35.xml"/><Relationship Id="rId327" Type="http://schemas.openxmlformats.org/officeDocument/2006/relationships/ctrlProp" Target="../ctrlProps/ctrlProp338.xml"/><Relationship Id="rId534" Type="http://schemas.openxmlformats.org/officeDocument/2006/relationships/ctrlProp" Target="../ctrlProps/ctrlProp545.xml"/><Relationship Id="rId741" Type="http://schemas.openxmlformats.org/officeDocument/2006/relationships/ctrlProp" Target="../ctrlProps/ctrlProp752.xml"/><Relationship Id="rId839" Type="http://schemas.openxmlformats.org/officeDocument/2006/relationships/ctrlProp" Target="../ctrlProps/ctrlProp850.xml"/><Relationship Id="rId173" Type="http://schemas.openxmlformats.org/officeDocument/2006/relationships/ctrlProp" Target="../ctrlProps/ctrlProp184.xml"/><Relationship Id="rId380" Type="http://schemas.openxmlformats.org/officeDocument/2006/relationships/ctrlProp" Target="../ctrlProps/ctrlProp391.xml"/><Relationship Id="rId601" Type="http://schemas.openxmlformats.org/officeDocument/2006/relationships/ctrlProp" Target="../ctrlProps/ctrlProp612.xml"/><Relationship Id="rId1024" Type="http://schemas.openxmlformats.org/officeDocument/2006/relationships/ctrlProp" Target="../ctrlProps/ctrlProp1035.xml"/><Relationship Id="rId240" Type="http://schemas.openxmlformats.org/officeDocument/2006/relationships/ctrlProp" Target="../ctrlProps/ctrlProp251.xml"/><Relationship Id="rId478" Type="http://schemas.openxmlformats.org/officeDocument/2006/relationships/ctrlProp" Target="../ctrlProps/ctrlProp489.xml"/><Relationship Id="rId685" Type="http://schemas.openxmlformats.org/officeDocument/2006/relationships/ctrlProp" Target="../ctrlProps/ctrlProp696.xml"/><Relationship Id="rId892" Type="http://schemas.openxmlformats.org/officeDocument/2006/relationships/ctrlProp" Target="../ctrlProps/ctrlProp903.xml"/><Relationship Id="rId906" Type="http://schemas.openxmlformats.org/officeDocument/2006/relationships/ctrlProp" Target="../ctrlProps/ctrlProp917.xml"/><Relationship Id="rId35" Type="http://schemas.openxmlformats.org/officeDocument/2006/relationships/ctrlProp" Target="../ctrlProps/ctrlProp46.xml"/><Relationship Id="rId100" Type="http://schemas.openxmlformats.org/officeDocument/2006/relationships/ctrlProp" Target="../ctrlProps/ctrlProp111.xml"/><Relationship Id="rId338" Type="http://schemas.openxmlformats.org/officeDocument/2006/relationships/ctrlProp" Target="../ctrlProps/ctrlProp349.xml"/><Relationship Id="rId545" Type="http://schemas.openxmlformats.org/officeDocument/2006/relationships/ctrlProp" Target="../ctrlProps/ctrlProp556.xml"/><Relationship Id="rId752" Type="http://schemas.openxmlformats.org/officeDocument/2006/relationships/ctrlProp" Target="../ctrlProps/ctrlProp763.xml"/><Relationship Id="rId184" Type="http://schemas.openxmlformats.org/officeDocument/2006/relationships/ctrlProp" Target="../ctrlProps/ctrlProp195.xml"/><Relationship Id="rId391" Type="http://schemas.openxmlformats.org/officeDocument/2006/relationships/ctrlProp" Target="../ctrlProps/ctrlProp402.xml"/><Relationship Id="rId405" Type="http://schemas.openxmlformats.org/officeDocument/2006/relationships/ctrlProp" Target="../ctrlProps/ctrlProp416.xml"/><Relationship Id="rId612" Type="http://schemas.openxmlformats.org/officeDocument/2006/relationships/ctrlProp" Target="../ctrlProps/ctrlProp623.xml"/><Relationship Id="rId1035" Type="http://schemas.openxmlformats.org/officeDocument/2006/relationships/ctrlProp" Target="../ctrlProps/ctrlProp1046.xml"/><Relationship Id="rId251" Type="http://schemas.openxmlformats.org/officeDocument/2006/relationships/ctrlProp" Target="../ctrlProps/ctrlProp262.xml"/><Relationship Id="rId489" Type="http://schemas.openxmlformats.org/officeDocument/2006/relationships/ctrlProp" Target="../ctrlProps/ctrlProp500.xml"/><Relationship Id="rId696" Type="http://schemas.openxmlformats.org/officeDocument/2006/relationships/ctrlProp" Target="../ctrlProps/ctrlProp707.xml"/><Relationship Id="rId917" Type="http://schemas.openxmlformats.org/officeDocument/2006/relationships/ctrlProp" Target="../ctrlProps/ctrlProp928.xml"/><Relationship Id="rId1102" Type="http://schemas.openxmlformats.org/officeDocument/2006/relationships/ctrlProp" Target="../ctrlProps/ctrlProp1113.xml"/><Relationship Id="rId46" Type="http://schemas.openxmlformats.org/officeDocument/2006/relationships/ctrlProp" Target="../ctrlProps/ctrlProp57.xml"/><Relationship Id="rId349" Type="http://schemas.openxmlformats.org/officeDocument/2006/relationships/ctrlProp" Target="../ctrlProps/ctrlProp360.xml"/><Relationship Id="rId556" Type="http://schemas.openxmlformats.org/officeDocument/2006/relationships/ctrlProp" Target="../ctrlProps/ctrlProp567.xml"/><Relationship Id="rId763" Type="http://schemas.openxmlformats.org/officeDocument/2006/relationships/ctrlProp" Target="../ctrlProps/ctrlProp774.xml"/><Relationship Id="rId111" Type="http://schemas.openxmlformats.org/officeDocument/2006/relationships/ctrlProp" Target="../ctrlProps/ctrlProp122.xml"/><Relationship Id="rId195" Type="http://schemas.openxmlformats.org/officeDocument/2006/relationships/ctrlProp" Target="../ctrlProps/ctrlProp206.xml"/><Relationship Id="rId209" Type="http://schemas.openxmlformats.org/officeDocument/2006/relationships/ctrlProp" Target="../ctrlProps/ctrlProp220.xml"/><Relationship Id="rId416" Type="http://schemas.openxmlformats.org/officeDocument/2006/relationships/ctrlProp" Target="../ctrlProps/ctrlProp427.xml"/><Relationship Id="rId970" Type="http://schemas.openxmlformats.org/officeDocument/2006/relationships/ctrlProp" Target="../ctrlProps/ctrlProp981.xml"/><Relationship Id="rId1046" Type="http://schemas.openxmlformats.org/officeDocument/2006/relationships/ctrlProp" Target="../ctrlProps/ctrlProp1057.xml"/><Relationship Id="rId623" Type="http://schemas.openxmlformats.org/officeDocument/2006/relationships/ctrlProp" Target="../ctrlProps/ctrlProp634.xml"/><Relationship Id="rId830" Type="http://schemas.openxmlformats.org/officeDocument/2006/relationships/ctrlProp" Target="../ctrlProps/ctrlProp841.xml"/><Relationship Id="rId928" Type="http://schemas.openxmlformats.org/officeDocument/2006/relationships/ctrlProp" Target="../ctrlProps/ctrlProp939.xml"/><Relationship Id="rId57" Type="http://schemas.openxmlformats.org/officeDocument/2006/relationships/ctrlProp" Target="../ctrlProps/ctrlProp68.xml"/><Relationship Id="rId262" Type="http://schemas.openxmlformats.org/officeDocument/2006/relationships/ctrlProp" Target="../ctrlProps/ctrlProp273.xml"/><Relationship Id="rId567" Type="http://schemas.openxmlformats.org/officeDocument/2006/relationships/ctrlProp" Target="../ctrlProps/ctrlProp578.xml"/><Relationship Id="rId122" Type="http://schemas.openxmlformats.org/officeDocument/2006/relationships/ctrlProp" Target="../ctrlProps/ctrlProp133.xml"/><Relationship Id="rId774" Type="http://schemas.openxmlformats.org/officeDocument/2006/relationships/ctrlProp" Target="../ctrlProps/ctrlProp785.xml"/><Relationship Id="rId981" Type="http://schemas.openxmlformats.org/officeDocument/2006/relationships/ctrlProp" Target="../ctrlProps/ctrlProp992.xml"/><Relationship Id="rId1057" Type="http://schemas.openxmlformats.org/officeDocument/2006/relationships/ctrlProp" Target="../ctrlProps/ctrlProp1068.xml"/><Relationship Id="rId427" Type="http://schemas.openxmlformats.org/officeDocument/2006/relationships/ctrlProp" Target="../ctrlProps/ctrlProp438.xml"/><Relationship Id="rId634" Type="http://schemas.openxmlformats.org/officeDocument/2006/relationships/ctrlProp" Target="../ctrlProps/ctrlProp645.xml"/><Relationship Id="rId841" Type="http://schemas.openxmlformats.org/officeDocument/2006/relationships/ctrlProp" Target="../ctrlProps/ctrlProp852.xml"/><Relationship Id="rId273" Type="http://schemas.openxmlformats.org/officeDocument/2006/relationships/ctrlProp" Target="../ctrlProps/ctrlProp284.xml"/><Relationship Id="rId480" Type="http://schemas.openxmlformats.org/officeDocument/2006/relationships/ctrlProp" Target="../ctrlProps/ctrlProp491.xml"/><Relationship Id="rId701" Type="http://schemas.openxmlformats.org/officeDocument/2006/relationships/ctrlProp" Target="../ctrlProps/ctrlProp712.xml"/><Relationship Id="rId939" Type="http://schemas.openxmlformats.org/officeDocument/2006/relationships/ctrlProp" Target="../ctrlProps/ctrlProp950.xml"/><Relationship Id="rId68" Type="http://schemas.openxmlformats.org/officeDocument/2006/relationships/ctrlProp" Target="../ctrlProps/ctrlProp79.xml"/><Relationship Id="rId133" Type="http://schemas.openxmlformats.org/officeDocument/2006/relationships/ctrlProp" Target="../ctrlProps/ctrlProp144.xml"/><Relationship Id="rId340" Type="http://schemas.openxmlformats.org/officeDocument/2006/relationships/ctrlProp" Target="../ctrlProps/ctrlProp351.xml"/><Relationship Id="rId578" Type="http://schemas.openxmlformats.org/officeDocument/2006/relationships/ctrlProp" Target="../ctrlProps/ctrlProp589.xml"/><Relationship Id="rId785" Type="http://schemas.openxmlformats.org/officeDocument/2006/relationships/ctrlProp" Target="../ctrlProps/ctrlProp796.xml"/><Relationship Id="rId992" Type="http://schemas.openxmlformats.org/officeDocument/2006/relationships/ctrlProp" Target="../ctrlProps/ctrlProp1003.xml"/><Relationship Id="rId200" Type="http://schemas.openxmlformats.org/officeDocument/2006/relationships/ctrlProp" Target="../ctrlProps/ctrlProp211.xml"/><Relationship Id="rId438" Type="http://schemas.openxmlformats.org/officeDocument/2006/relationships/ctrlProp" Target="../ctrlProps/ctrlProp449.xml"/><Relationship Id="rId645" Type="http://schemas.openxmlformats.org/officeDocument/2006/relationships/ctrlProp" Target="../ctrlProps/ctrlProp656.xml"/><Relationship Id="rId852" Type="http://schemas.openxmlformats.org/officeDocument/2006/relationships/ctrlProp" Target="../ctrlProps/ctrlProp863.xml"/><Relationship Id="rId1068" Type="http://schemas.openxmlformats.org/officeDocument/2006/relationships/ctrlProp" Target="../ctrlProps/ctrlProp1079.xml"/><Relationship Id="rId284" Type="http://schemas.openxmlformats.org/officeDocument/2006/relationships/ctrlProp" Target="../ctrlProps/ctrlProp295.xml"/><Relationship Id="rId491" Type="http://schemas.openxmlformats.org/officeDocument/2006/relationships/ctrlProp" Target="../ctrlProps/ctrlProp502.xml"/><Relationship Id="rId505" Type="http://schemas.openxmlformats.org/officeDocument/2006/relationships/ctrlProp" Target="../ctrlProps/ctrlProp516.xml"/><Relationship Id="rId712" Type="http://schemas.openxmlformats.org/officeDocument/2006/relationships/ctrlProp" Target="../ctrlProps/ctrlProp723.xml"/><Relationship Id="rId79" Type="http://schemas.openxmlformats.org/officeDocument/2006/relationships/ctrlProp" Target="../ctrlProps/ctrlProp90.xml"/><Relationship Id="rId144" Type="http://schemas.openxmlformats.org/officeDocument/2006/relationships/ctrlProp" Target="../ctrlProps/ctrlProp155.xml"/><Relationship Id="rId589" Type="http://schemas.openxmlformats.org/officeDocument/2006/relationships/ctrlProp" Target="../ctrlProps/ctrlProp600.xml"/><Relationship Id="rId796" Type="http://schemas.openxmlformats.org/officeDocument/2006/relationships/ctrlProp" Target="../ctrlProps/ctrlProp807.xml"/><Relationship Id="rId351" Type="http://schemas.openxmlformats.org/officeDocument/2006/relationships/ctrlProp" Target="../ctrlProps/ctrlProp362.xml"/><Relationship Id="rId449" Type="http://schemas.openxmlformats.org/officeDocument/2006/relationships/ctrlProp" Target="../ctrlProps/ctrlProp460.xml"/><Relationship Id="rId656" Type="http://schemas.openxmlformats.org/officeDocument/2006/relationships/ctrlProp" Target="../ctrlProps/ctrlProp667.xml"/><Relationship Id="rId863" Type="http://schemas.openxmlformats.org/officeDocument/2006/relationships/ctrlProp" Target="../ctrlProps/ctrlProp874.xml"/><Relationship Id="rId1079" Type="http://schemas.openxmlformats.org/officeDocument/2006/relationships/ctrlProp" Target="../ctrlProps/ctrlProp1090.xml"/><Relationship Id="rId211" Type="http://schemas.openxmlformats.org/officeDocument/2006/relationships/ctrlProp" Target="../ctrlProps/ctrlProp222.xml"/><Relationship Id="rId295" Type="http://schemas.openxmlformats.org/officeDocument/2006/relationships/ctrlProp" Target="../ctrlProps/ctrlProp306.xml"/><Relationship Id="rId309" Type="http://schemas.openxmlformats.org/officeDocument/2006/relationships/ctrlProp" Target="../ctrlProps/ctrlProp320.xml"/><Relationship Id="rId516" Type="http://schemas.openxmlformats.org/officeDocument/2006/relationships/ctrlProp" Target="../ctrlProps/ctrlProp527.xml"/><Relationship Id="rId723" Type="http://schemas.openxmlformats.org/officeDocument/2006/relationships/ctrlProp" Target="../ctrlProps/ctrlProp734.xml"/><Relationship Id="rId930" Type="http://schemas.openxmlformats.org/officeDocument/2006/relationships/ctrlProp" Target="../ctrlProps/ctrlProp941.xml"/><Relationship Id="rId1006" Type="http://schemas.openxmlformats.org/officeDocument/2006/relationships/ctrlProp" Target="../ctrlProps/ctrlProp1017.xml"/><Relationship Id="rId155" Type="http://schemas.openxmlformats.org/officeDocument/2006/relationships/ctrlProp" Target="../ctrlProps/ctrlProp166.xml"/><Relationship Id="rId362" Type="http://schemas.openxmlformats.org/officeDocument/2006/relationships/ctrlProp" Target="../ctrlProps/ctrlProp373.xml"/><Relationship Id="rId222" Type="http://schemas.openxmlformats.org/officeDocument/2006/relationships/ctrlProp" Target="../ctrlProps/ctrlProp233.xml"/><Relationship Id="rId667" Type="http://schemas.openxmlformats.org/officeDocument/2006/relationships/ctrlProp" Target="../ctrlProps/ctrlProp678.xml"/><Relationship Id="rId874" Type="http://schemas.openxmlformats.org/officeDocument/2006/relationships/ctrlProp" Target="../ctrlProps/ctrlProp885.xml"/><Relationship Id="rId17" Type="http://schemas.openxmlformats.org/officeDocument/2006/relationships/ctrlProp" Target="../ctrlProps/ctrlProp28.xml"/><Relationship Id="rId527" Type="http://schemas.openxmlformats.org/officeDocument/2006/relationships/ctrlProp" Target="../ctrlProps/ctrlProp538.xml"/><Relationship Id="rId734" Type="http://schemas.openxmlformats.org/officeDocument/2006/relationships/ctrlProp" Target="../ctrlProps/ctrlProp745.xml"/><Relationship Id="rId941" Type="http://schemas.openxmlformats.org/officeDocument/2006/relationships/ctrlProp" Target="../ctrlProps/ctrlProp952.xml"/><Relationship Id="rId70" Type="http://schemas.openxmlformats.org/officeDocument/2006/relationships/ctrlProp" Target="../ctrlProps/ctrlProp81.xml"/><Relationship Id="rId166" Type="http://schemas.openxmlformats.org/officeDocument/2006/relationships/ctrlProp" Target="../ctrlProps/ctrlProp177.xml"/><Relationship Id="rId373" Type="http://schemas.openxmlformats.org/officeDocument/2006/relationships/ctrlProp" Target="../ctrlProps/ctrlProp384.xml"/><Relationship Id="rId580" Type="http://schemas.openxmlformats.org/officeDocument/2006/relationships/ctrlProp" Target="../ctrlProps/ctrlProp591.xml"/><Relationship Id="rId801" Type="http://schemas.openxmlformats.org/officeDocument/2006/relationships/ctrlProp" Target="../ctrlProps/ctrlProp812.xml"/><Relationship Id="rId1017" Type="http://schemas.openxmlformats.org/officeDocument/2006/relationships/ctrlProp" Target="../ctrlProps/ctrlProp1028.xml"/><Relationship Id="rId1" Type="http://schemas.openxmlformats.org/officeDocument/2006/relationships/printerSettings" Target="../printerSettings/printerSettings2.bin"/><Relationship Id="rId233" Type="http://schemas.openxmlformats.org/officeDocument/2006/relationships/ctrlProp" Target="../ctrlProps/ctrlProp244.xml"/><Relationship Id="rId440" Type="http://schemas.openxmlformats.org/officeDocument/2006/relationships/ctrlProp" Target="../ctrlProps/ctrlProp451.xml"/><Relationship Id="rId678" Type="http://schemas.openxmlformats.org/officeDocument/2006/relationships/ctrlProp" Target="../ctrlProps/ctrlProp689.xml"/><Relationship Id="rId885" Type="http://schemas.openxmlformats.org/officeDocument/2006/relationships/ctrlProp" Target="../ctrlProps/ctrlProp896.xml"/><Relationship Id="rId1070" Type="http://schemas.openxmlformats.org/officeDocument/2006/relationships/ctrlProp" Target="../ctrlProps/ctrlProp1081.xml"/><Relationship Id="rId28" Type="http://schemas.openxmlformats.org/officeDocument/2006/relationships/ctrlProp" Target="../ctrlProps/ctrlProp39.xml"/><Relationship Id="rId300" Type="http://schemas.openxmlformats.org/officeDocument/2006/relationships/ctrlProp" Target="../ctrlProps/ctrlProp311.xml"/><Relationship Id="rId538" Type="http://schemas.openxmlformats.org/officeDocument/2006/relationships/ctrlProp" Target="../ctrlProps/ctrlProp549.xml"/><Relationship Id="rId745" Type="http://schemas.openxmlformats.org/officeDocument/2006/relationships/ctrlProp" Target="../ctrlProps/ctrlProp756.xml"/><Relationship Id="rId952" Type="http://schemas.openxmlformats.org/officeDocument/2006/relationships/ctrlProp" Target="../ctrlProps/ctrlProp963.xml"/><Relationship Id="rId81" Type="http://schemas.openxmlformats.org/officeDocument/2006/relationships/ctrlProp" Target="../ctrlProps/ctrlProp92.xml"/><Relationship Id="rId177" Type="http://schemas.openxmlformats.org/officeDocument/2006/relationships/ctrlProp" Target="../ctrlProps/ctrlProp188.xml"/><Relationship Id="rId384" Type="http://schemas.openxmlformats.org/officeDocument/2006/relationships/ctrlProp" Target="../ctrlProps/ctrlProp395.xml"/><Relationship Id="rId591" Type="http://schemas.openxmlformats.org/officeDocument/2006/relationships/ctrlProp" Target="../ctrlProps/ctrlProp602.xml"/><Relationship Id="rId605" Type="http://schemas.openxmlformats.org/officeDocument/2006/relationships/ctrlProp" Target="../ctrlProps/ctrlProp616.xml"/><Relationship Id="rId812" Type="http://schemas.openxmlformats.org/officeDocument/2006/relationships/ctrlProp" Target="../ctrlProps/ctrlProp823.xml"/><Relationship Id="rId1028" Type="http://schemas.openxmlformats.org/officeDocument/2006/relationships/ctrlProp" Target="../ctrlProps/ctrlProp1039.xml"/><Relationship Id="rId244" Type="http://schemas.openxmlformats.org/officeDocument/2006/relationships/ctrlProp" Target="../ctrlProps/ctrlProp255.xml"/><Relationship Id="rId689" Type="http://schemas.openxmlformats.org/officeDocument/2006/relationships/ctrlProp" Target="../ctrlProps/ctrlProp700.xml"/><Relationship Id="rId896" Type="http://schemas.openxmlformats.org/officeDocument/2006/relationships/ctrlProp" Target="../ctrlProps/ctrlProp907.xml"/><Relationship Id="rId1081" Type="http://schemas.openxmlformats.org/officeDocument/2006/relationships/ctrlProp" Target="../ctrlProps/ctrlProp1092.xml"/><Relationship Id="rId39" Type="http://schemas.openxmlformats.org/officeDocument/2006/relationships/ctrlProp" Target="../ctrlProps/ctrlProp50.xml"/><Relationship Id="rId451" Type="http://schemas.openxmlformats.org/officeDocument/2006/relationships/ctrlProp" Target="../ctrlProps/ctrlProp462.xml"/><Relationship Id="rId549" Type="http://schemas.openxmlformats.org/officeDocument/2006/relationships/ctrlProp" Target="../ctrlProps/ctrlProp560.xml"/><Relationship Id="rId756" Type="http://schemas.openxmlformats.org/officeDocument/2006/relationships/ctrlProp" Target="../ctrlProps/ctrlProp767.xml"/><Relationship Id="rId104" Type="http://schemas.openxmlformats.org/officeDocument/2006/relationships/ctrlProp" Target="../ctrlProps/ctrlProp115.xml"/><Relationship Id="rId188" Type="http://schemas.openxmlformats.org/officeDocument/2006/relationships/ctrlProp" Target="../ctrlProps/ctrlProp199.xml"/><Relationship Id="rId311" Type="http://schemas.openxmlformats.org/officeDocument/2006/relationships/ctrlProp" Target="../ctrlProps/ctrlProp322.xml"/><Relationship Id="rId395" Type="http://schemas.openxmlformats.org/officeDocument/2006/relationships/ctrlProp" Target="../ctrlProps/ctrlProp406.xml"/><Relationship Id="rId409" Type="http://schemas.openxmlformats.org/officeDocument/2006/relationships/ctrlProp" Target="../ctrlProps/ctrlProp420.xml"/><Relationship Id="rId963" Type="http://schemas.openxmlformats.org/officeDocument/2006/relationships/ctrlProp" Target="../ctrlProps/ctrlProp974.xml"/><Relationship Id="rId1039" Type="http://schemas.openxmlformats.org/officeDocument/2006/relationships/ctrlProp" Target="../ctrlProps/ctrlProp1050.xml"/><Relationship Id="rId92" Type="http://schemas.openxmlformats.org/officeDocument/2006/relationships/ctrlProp" Target="../ctrlProps/ctrlProp103.xml"/><Relationship Id="rId616" Type="http://schemas.openxmlformats.org/officeDocument/2006/relationships/ctrlProp" Target="../ctrlProps/ctrlProp627.xml"/><Relationship Id="rId823" Type="http://schemas.openxmlformats.org/officeDocument/2006/relationships/ctrlProp" Target="../ctrlProps/ctrlProp834.xml"/><Relationship Id="rId255" Type="http://schemas.openxmlformats.org/officeDocument/2006/relationships/ctrlProp" Target="../ctrlProps/ctrlProp266.xml"/><Relationship Id="rId462" Type="http://schemas.openxmlformats.org/officeDocument/2006/relationships/ctrlProp" Target="../ctrlProps/ctrlProp473.xml"/><Relationship Id="rId1092" Type="http://schemas.openxmlformats.org/officeDocument/2006/relationships/ctrlProp" Target="../ctrlProps/ctrlProp1103.xml"/><Relationship Id="rId115" Type="http://schemas.openxmlformats.org/officeDocument/2006/relationships/ctrlProp" Target="../ctrlProps/ctrlProp126.xml"/><Relationship Id="rId322" Type="http://schemas.openxmlformats.org/officeDocument/2006/relationships/ctrlProp" Target="../ctrlProps/ctrlProp333.xml"/><Relationship Id="rId767" Type="http://schemas.openxmlformats.org/officeDocument/2006/relationships/ctrlProp" Target="../ctrlProps/ctrlProp778.xml"/><Relationship Id="rId974" Type="http://schemas.openxmlformats.org/officeDocument/2006/relationships/ctrlProp" Target="../ctrlProps/ctrlProp985.xml"/><Relationship Id="rId199" Type="http://schemas.openxmlformats.org/officeDocument/2006/relationships/ctrlProp" Target="../ctrlProps/ctrlProp210.xml"/><Relationship Id="rId627" Type="http://schemas.openxmlformats.org/officeDocument/2006/relationships/ctrlProp" Target="../ctrlProps/ctrlProp638.xml"/><Relationship Id="rId834" Type="http://schemas.openxmlformats.org/officeDocument/2006/relationships/ctrlProp" Target="../ctrlProps/ctrlProp845.xml"/><Relationship Id="rId266" Type="http://schemas.openxmlformats.org/officeDocument/2006/relationships/ctrlProp" Target="../ctrlProps/ctrlProp277.xml"/><Relationship Id="rId473" Type="http://schemas.openxmlformats.org/officeDocument/2006/relationships/ctrlProp" Target="../ctrlProps/ctrlProp484.xml"/><Relationship Id="rId680" Type="http://schemas.openxmlformats.org/officeDocument/2006/relationships/ctrlProp" Target="../ctrlProps/ctrlProp691.xml"/><Relationship Id="rId901" Type="http://schemas.openxmlformats.org/officeDocument/2006/relationships/ctrlProp" Target="../ctrlProps/ctrlProp912.xml"/><Relationship Id="rId30" Type="http://schemas.openxmlformats.org/officeDocument/2006/relationships/ctrlProp" Target="../ctrlProps/ctrlProp41.xml"/><Relationship Id="rId126" Type="http://schemas.openxmlformats.org/officeDocument/2006/relationships/ctrlProp" Target="../ctrlProps/ctrlProp137.xml"/><Relationship Id="rId333" Type="http://schemas.openxmlformats.org/officeDocument/2006/relationships/ctrlProp" Target="../ctrlProps/ctrlProp344.xml"/><Relationship Id="rId540" Type="http://schemas.openxmlformats.org/officeDocument/2006/relationships/ctrlProp" Target="../ctrlProps/ctrlProp551.xml"/><Relationship Id="rId778" Type="http://schemas.openxmlformats.org/officeDocument/2006/relationships/ctrlProp" Target="../ctrlProps/ctrlProp789.xml"/><Relationship Id="rId985" Type="http://schemas.openxmlformats.org/officeDocument/2006/relationships/ctrlProp" Target="../ctrlProps/ctrlProp996.xml"/><Relationship Id="rId638" Type="http://schemas.openxmlformats.org/officeDocument/2006/relationships/ctrlProp" Target="../ctrlProps/ctrlProp649.xml"/><Relationship Id="rId845" Type="http://schemas.openxmlformats.org/officeDocument/2006/relationships/ctrlProp" Target="../ctrlProps/ctrlProp856.xml"/><Relationship Id="rId1030" Type="http://schemas.openxmlformats.org/officeDocument/2006/relationships/ctrlProp" Target="../ctrlProps/ctrlProp1041.xml"/><Relationship Id="rId277" Type="http://schemas.openxmlformats.org/officeDocument/2006/relationships/ctrlProp" Target="../ctrlProps/ctrlProp288.xml"/><Relationship Id="rId400" Type="http://schemas.openxmlformats.org/officeDocument/2006/relationships/ctrlProp" Target="../ctrlProps/ctrlProp411.xml"/><Relationship Id="rId484" Type="http://schemas.openxmlformats.org/officeDocument/2006/relationships/ctrlProp" Target="../ctrlProps/ctrlProp495.xml"/><Relationship Id="rId705" Type="http://schemas.openxmlformats.org/officeDocument/2006/relationships/ctrlProp" Target="../ctrlProps/ctrlProp716.xml"/><Relationship Id="rId137" Type="http://schemas.openxmlformats.org/officeDocument/2006/relationships/ctrlProp" Target="../ctrlProps/ctrlProp148.xml"/><Relationship Id="rId344" Type="http://schemas.openxmlformats.org/officeDocument/2006/relationships/ctrlProp" Target="../ctrlProps/ctrlProp355.xml"/><Relationship Id="rId691" Type="http://schemas.openxmlformats.org/officeDocument/2006/relationships/ctrlProp" Target="../ctrlProps/ctrlProp702.xml"/><Relationship Id="rId789" Type="http://schemas.openxmlformats.org/officeDocument/2006/relationships/ctrlProp" Target="../ctrlProps/ctrlProp800.xml"/><Relationship Id="rId912" Type="http://schemas.openxmlformats.org/officeDocument/2006/relationships/ctrlProp" Target="../ctrlProps/ctrlProp923.xml"/><Relationship Id="rId996" Type="http://schemas.openxmlformats.org/officeDocument/2006/relationships/ctrlProp" Target="../ctrlProps/ctrlProp1007.xml"/><Relationship Id="rId41" Type="http://schemas.openxmlformats.org/officeDocument/2006/relationships/ctrlProp" Target="../ctrlProps/ctrlProp52.xml"/><Relationship Id="rId551" Type="http://schemas.openxmlformats.org/officeDocument/2006/relationships/ctrlProp" Target="../ctrlProps/ctrlProp562.xml"/><Relationship Id="rId649" Type="http://schemas.openxmlformats.org/officeDocument/2006/relationships/ctrlProp" Target="../ctrlProps/ctrlProp660.xml"/><Relationship Id="rId856" Type="http://schemas.openxmlformats.org/officeDocument/2006/relationships/ctrlProp" Target="../ctrlProps/ctrlProp867.xml"/><Relationship Id="rId190" Type="http://schemas.openxmlformats.org/officeDocument/2006/relationships/ctrlProp" Target="../ctrlProps/ctrlProp201.xml"/><Relationship Id="rId204" Type="http://schemas.openxmlformats.org/officeDocument/2006/relationships/ctrlProp" Target="../ctrlProps/ctrlProp215.xml"/><Relationship Id="rId288" Type="http://schemas.openxmlformats.org/officeDocument/2006/relationships/ctrlProp" Target="../ctrlProps/ctrlProp299.xml"/><Relationship Id="rId411" Type="http://schemas.openxmlformats.org/officeDocument/2006/relationships/ctrlProp" Target="../ctrlProps/ctrlProp422.xml"/><Relationship Id="rId509" Type="http://schemas.openxmlformats.org/officeDocument/2006/relationships/ctrlProp" Target="../ctrlProps/ctrlProp520.xml"/><Relationship Id="rId1041" Type="http://schemas.openxmlformats.org/officeDocument/2006/relationships/ctrlProp" Target="../ctrlProps/ctrlProp1052.xml"/><Relationship Id="rId495" Type="http://schemas.openxmlformats.org/officeDocument/2006/relationships/ctrlProp" Target="../ctrlProps/ctrlProp506.xml"/><Relationship Id="rId716" Type="http://schemas.openxmlformats.org/officeDocument/2006/relationships/ctrlProp" Target="../ctrlProps/ctrlProp727.xml"/><Relationship Id="rId923" Type="http://schemas.openxmlformats.org/officeDocument/2006/relationships/ctrlProp" Target="../ctrlProps/ctrlProp934.xml"/><Relationship Id="rId52" Type="http://schemas.openxmlformats.org/officeDocument/2006/relationships/ctrlProp" Target="../ctrlProps/ctrlProp63.xml"/><Relationship Id="rId148" Type="http://schemas.openxmlformats.org/officeDocument/2006/relationships/ctrlProp" Target="../ctrlProps/ctrlProp159.xml"/><Relationship Id="rId355" Type="http://schemas.openxmlformats.org/officeDocument/2006/relationships/ctrlProp" Target="../ctrlProps/ctrlProp366.xml"/><Relationship Id="rId562" Type="http://schemas.openxmlformats.org/officeDocument/2006/relationships/ctrlProp" Target="../ctrlProps/ctrlProp573.xml"/><Relationship Id="rId215" Type="http://schemas.openxmlformats.org/officeDocument/2006/relationships/ctrlProp" Target="../ctrlProps/ctrlProp226.xml"/><Relationship Id="rId422" Type="http://schemas.openxmlformats.org/officeDocument/2006/relationships/ctrlProp" Target="../ctrlProps/ctrlProp433.xml"/><Relationship Id="rId867" Type="http://schemas.openxmlformats.org/officeDocument/2006/relationships/ctrlProp" Target="../ctrlProps/ctrlProp878.xml"/><Relationship Id="rId1052" Type="http://schemas.openxmlformats.org/officeDocument/2006/relationships/ctrlProp" Target="../ctrlProps/ctrlProp1063.xml"/><Relationship Id="rId299" Type="http://schemas.openxmlformats.org/officeDocument/2006/relationships/ctrlProp" Target="../ctrlProps/ctrlProp310.xml"/><Relationship Id="rId727" Type="http://schemas.openxmlformats.org/officeDocument/2006/relationships/ctrlProp" Target="../ctrlProps/ctrlProp738.xml"/><Relationship Id="rId934" Type="http://schemas.openxmlformats.org/officeDocument/2006/relationships/ctrlProp" Target="../ctrlProps/ctrlProp945.xml"/><Relationship Id="rId63" Type="http://schemas.openxmlformats.org/officeDocument/2006/relationships/ctrlProp" Target="../ctrlProps/ctrlProp74.xml"/><Relationship Id="rId159" Type="http://schemas.openxmlformats.org/officeDocument/2006/relationships/ctrlProp" Target="../ctrlProps/ctrlProp170.xml"/><Relationship Id="rId366" Type="http://schemas.openxmlformats.org/officeDocument/2006/relationships/ctrlProp" Target="../ctrlProps/ctrlProp377.xml"/><Relationship Id="rId573" Type="http://schemas.openxmlformats.org/officeDocument/2006/relationships/ctrlProp" Target="../ctrlProps/ctrlProp584.xml"/><Relationship Id="rId780" Type="http://schemas.openxmlformats.org/officeDocument/2006/relationships/ctrlProp" Target="../ctrlProps/ctrlProp791.xml"/><Relationship Id="rId226" Type="http://schemas.openxmlformats.org/officeDocument/2006/relationships/ctrlProp" Target="../ctrlProps/ctrlProp237.xml"/><Relationship Id="rId433" Type="http://schemas.openxmlformats.org/officeDocument/2006/relationships/ctrlProp" Target="../ctrlProps/ctrlProp444.xml"/><Relationship Id="rId878" Type="http://schemas.openxmlformats.org/officeDocument/2006/relationships/ctrlProp" Target="../ctrlProps/ctrlProp889.xml"/><Relationship Id="rId1063" Type="http://schemas.openxmlformats.org/officeDocument/2006/relationships/ctrlProp" Target="../ctrlProps/ctrlProp1074.xml"/><Relationship Id="rId640" Type="http://schemas.openxmlformats.org/officeDocument/2006/relationships/ctrlProp" Target="../ctrlProps/ctrlProp651.xml"/><Relationship Id="rId738" Type="http://schemas.openxmlformats.org/officeDocument/2006/relationships/ctrlProp" Target="../ctrlProps/ctrlProp749.xml"/><Relationship Id="rId945" Type="http://schemas.openxmlformats.org/officeDocument/2006/relationships/ctrlProp" Target="../ctrlProps/ctrlProp956.xml"/><Relationship Id="rId74" Type="http://schemas.openxmlformats.org/officeDocument/2006/relationships/ctrlProp" Target="../ctrlProps/ctrlProp85.xml"/><Relationship Id="rId377" Type="http://schemas.openxmlformats.org/officeDocument/2006/relationships/ctrlProp" Target="../ctrlProps/ctrlProp388.xml"/><Relationship Id="rId500" Type="http://schemas.openxmlformats.org/officeDocument/2006/relationships/ctrlProp" Target="../ctrlProps/ctrlProp511.xml"/><Relationship Id="rId584" Type="http://schemas.openxmlformats.org/officeDocument/2006/relationships/ctrlProp" Target="../ctrlProps/ctrlProp595.xml"/><Relationship Id="rId805" Type="http://schemas.openxmlformats.org/officeDocument/2006/relationships/ctrlProp" Target="../ctrlProps/ctrlProp816.xml"/><Relationship Id="rId5" Type="http://schemas.openxmlformats.org/officeDocument/2006/relationships/ctrlProp" Target="../ctrlProps/ctrlProp16.xml"/><Relationship Id="rId237" Type="http://schemas.openxmlformats.org/officeDocument/2006/relationships/ctrlProp" Target="../ctrlProps/ctrlProp248.xml"/><Relationship Id="rId791" Type="http://schemas.openxmlformats.org/officeDocument/2006/relationships/ctrlProp" Target="../ctrlProps/ctrlProp802.xml"/><Relationship Id="rId889" Type="http://schemas.openxmlformats.org/officeDocument/2006/relationships/ctrlProp" Target="../ctrlProps/ctrlProp900.xml"/><Relationship Id="rId1074" Type="http://schemas.openxmlformats.org/officeDocument/2006/relationships/ctrlProp" Target="../ctrlProps/ctrlProp1085.xml"/><Relationship Id="rId444" Type="http://schemas.openxmlformats.org/officeDocument/2006/relationships/ctrlProp" Target="../ctrlProps/ctrlProp455.xml"/><Relationship Id="rId651" Type="http://schemas.openxmlformats.org/officeDocument/2006/relationships/ctrlProp" Target="../ctrlProps/ctrlProp662.xml"/><Relationship Id="rId749" Type="http://schemas.openxmlformats.org/officeDocument/2006/relationships/ctrlProp" Target="../ctrlProps/ctrlProp760.xml"/><Relationship Id="rId290" Type="http://schemas.openxmlformats.org/officeDocument/2006/relationships/ctrlProp" Target="../ctrlProps/ctrlProp301.xml"/><Relationship Id="rId304" Type="http://schemas.openxmlformats.org/officeDocument/2006/relationships/ctrlProp" Target="../ctrlProps/ctrlProp315.xml"/><Relationship Id="rId388" Type="http://schemas.openxmlformats.org/officeDocument/2006/relationships/ctrlProp" Target="../ctrlProps/ctrlProp399.xml"/><Relationship Id="rId511" Type="http://schemas.openxmlformats.org/officeDocument/2006/relationships/ctrlProp" Target="../ctrlProps/ctrlProp522.xml"/><Relationship Id="rId609" Type="http://schemas.openxmlformats.org/officeDocument/2006/relationships/ctrlProp" Target="../ctrlProps/ctrlProp620.xml"/><Relationship Id="rId956" Type="http://schemas.openxmlformats.org/officeDocument/2006/relationships/ctrlProp" Target="../ctrlProps/ctrlProp967.xml"/><Relationship Id="rId85" Type="http://schemas.openxmlformats.org/officeDocument/2006/relationships/ctrlProp" Target="../ctrlProps/ctrlProp96.xml"/><Relationship Id="rId150" Type="http://schemas.openxmlformats.org/officeDocument/2006/relationships/ctrlProp" Target="../ctrlProps/ctrlProp161.xml"/><Relationship Id="rId595" Type="http://schemas.openxmlformats.org/officeDocument/2006/relationships/ctrlProp" Target="../ctrlProps/ctrlProp606.xml"/><Relationship Id="rId816" Type="http://schemas.openxmlformats.org/officeDocument/2006/relationships/ctrlProp" Target="../ctrlProps/ctrlProp827.xml"/><Relationship Id="rId1001" Type="http://schemas.openxmlformats.org/officeDocument/2006/relationships/ctrlProp" Target="../ctrlProps/ctrlProp1012.xml"/><Relationship Id="rId248" Type="http://schemas.openxmlformats.org/officeDocument/2006/relationships/ctrlProp" Target="../ctrlProps/ctrlProp259.xml"/><Relationship Id="rId455" Type="http://schemas.openxmlformats.org/officeDocument/2006/relationships/ctrlProp" Target="../ctrlProps/ctrlProp466.xml"/><Relationship Id="rId662" Type="http://schemas.openxmlformats.org/officeDocument/2006/relationships/ctrlProp" Target="../ctrlProps/ctrlProp673.xml"/><Relationship Id="rId1085" Type="http://schemas.openxmlformats.org/officeDocument/2006/relationships/ctrlProp" Target="../ctrlProps/ctrlProp1096.xml"/><Relationship Id="rId12" Type="http://schemas.openxmlformats.org/officeDocument/2006/relationships/ctrlProp" Target="../ctrlProps/ctrlProp23.xml"/><Relationship Id="rId108" Type="http://schemas.openxmlformats.org/officeDocument/2006/relationships/ctrlProp" Target="../ctrlProps/ctrlProp119.xml"/><Relationship Id="rId315" Type="http://schemas.openxmlformats.org/officeDocument/2006/relationships/ctrlProp" Target="../ctrlProps/ctrlProp326.xml"/><Relationship Id="rId522" Type="http://schemas.openxmlformats.org/officeDocument/2006/relationships/ctrlProp" Target="../ctrlProps/ctrlProp533.xml"/><Relationship Id="rId967" Type="http://schemas.openxmlformats.org/officeDocument/2006/relationships/ctrlProp" Target="../ctrlProps/ctrlProp978.xml"/><Relationship Id="rId96" Type="http://schemas.openxmlformats.org/officeDocument/2006/relationships/ctrlProp" Target="../ctrlProps/ctrlProp107.xml"/><Relationship Id="rId161" Type="http://schemas.openxmlformats.org/officeDocument/2006/relationships/ctrlProp" Target="../ctrlProps/ctrlProp172.xml"/><Relationship Id="rId399" Type="http://schemas.openxmlformats.org/officeDocument/2006/relationships/ctrlProp" Target="../ctrlProps/ctrlProp410.xml"/><Relationship Id="rId827" Type="http://schemas.openxmlformats.org/officeDocument/2006/relationships/ctrlProp" Target="../ctrlProps/ctrlProp838.xml"/><Relationship Id="rId1012" Type="http://schemas.openxmlformats.org/officeDocument/2006/relationships/ctrlProp" Target="../ctrlProps/ctrlProp1023.xml"/><Relationship Id="rId259" Type="http://schemas.openxmlformats.org/officeDocument/2006/relationships/ctrlProp" Target="../ctrlProps/ctrlProp270.xml"/><Relationship Id="rId466" Type="http://schemas.openxmlformats.org/officeDocument/2006/relationships/ctrlProp" Target="../ctrlProps/ctrlProp477.xml"/><Relationship Id="rId673" Type="http://schemas.openxmlformats.org/officeDocument/2006/relationships/ctrlProp" Target="../ctrlProps/ctrlProp684.xml"/><Relationship Id="rId880" Type="http://schemas.openxmlformats.org/officeDocument/2006/relationships/ctrlProp" Target="../ctrlProps/ctrlProp891.xml"/><Relationship Id="rId1096" Type="http://schemas.openxmlformats.org/officeDocument/2006/relationships/ctrlProp" Target="../ctrlProps/ctrlProp1107.xml"/><Relationship Id="rId23" Type="http://schemas.openxmlformats.org/officeDocument/2006/relationships/ctrlProp" Target="../ctrlProps/ctrlProp34.xml"/><Relationship Id="rId119" Type="http://schemas.openxmlformats.org/officeDocument/2006/relationships/ctrlProp" Target="../ctrlProps/ctrlProp130.xml"/><Relationship Id="rId326" Type="http://schemas.openxmlformats.org/officeDocument/2006/relationships/ctrlProp" Target="../ctrlProps/ctrlProp337.xml"/><Relationship Id="rId533" Type="http://schemas.openxmlformats.org/officeDocument/2006/relationships/ctrlProp" Target="../ctrlProps/ctrlProp544.xml"/><Relationship Id="rId978" Type="http://schemas.openxmlformats.org/officeDocument/2006/relationships/ctrlProp" Target="../ctrlProps/ctrlProp989.xml"/><Relationship Id="rId740" Type="http://schemas.openxmlformats.org/officeDocument/2006/relationships/ctrlProp" Target="../ctrlProps/ctrlProp751.xml"/><Relationship Id="rId838" Type="http://schemas.openxmlformats.org/officeDocument/2006/relationships/ctrlProp" Target="../ctrlProps/ctrlProp849.xml"/><Relationship Id="rId1023" Type="http://schemas.openxmlformats.org/officeDocument/2006/relationships/ctrlProp" Target="../ctrlProps/ctrlProp1034.xml"/><Relationship Id="rId172" Type="http://schemas.openxmlformats.org/officeDocument/2006/relationships/ctrlProp" Target="../ctrlProps/ctrlProp183.xml"/><Relationship Id="rId477" Type="http://schemas.openxmlformats.org/officeDocument/2006/relationships/ctrlProp" Target="../ctrlProps/ctrlProp488.xml"/><Relationship Id="rId600" Type="http://schemas.openxmlformats.org/officeDocument/2006/relationships/ctrlProp" Target="../ctrlProps/ctrlProp611.xml"/><Relationship Id="rId684" Type="http://schemas.openxmlformats.org/officeDocument/2006/relationships/ctrlProp" Target="../ctrlProps/ctrlProp695.xml"/><Relationship Id="rId337" Type="http://schemas.openxmlformats.org/officeDocument/2006/relationships/ctrlProp" Target="../ctrlProps/ctrlProp348.xml"/><Relationship Id="rId891" Type="http://schemas.openxmlformats.org/officeDocument/2006/relationships/ctrlProp" Target="../ctrlProps/ctrlProp902.xml"/><Relationship Id="rId905" Type="http://schemas.openxmlformats.org/officeDocument/2006/relationships/ctrlProp" Target="../ctrlProps/ctrlProp916.xml"/><Relationship Id="rId989" Type="http://schemas.openxmlformats.org/officeDocument/2006/relationships/ctrlProp" Target="../ctrlProps/ctrlProp1000.xml"/><Relationship Id="rId34" Type="http://schemas.openxmlformats.org/officeDocument/2006/relationships/ctrlProp" Target="../ctrlProps/ctrlProp45.xml"/><Relationship Id="rId544" Type="http://schemas.openxmlformats.org/officeDocument/2006/relationships/ctrlProp" Target="../ctrlProps/ctrlProp555.xml"/><Relationship Id="rId751" Type="http://schemas.openxmlformats.org/officeDocument/2006/relationships/ctrlProp" Target="../ctrlProps/ctrlProp762.xml"/><Relationship Id="rId849" Type="http://schemas.openxmlformats.org/officeDocument/2006/relationships/ctrlProp" Target="../ctrlProps/ctrlProp860.xml"/><Relationship Id="rId183" Type="http://schemas.openxmlformats.org/officeDocument/2006/relationships/ctrlProp" Target="../ctrlProps/ctrlProp194.xml"/><Relationship Id="rId390" Type="http://schemas.openxmlformats.org/officeDocument/2006/relationships/ctrlProp" Target="../ctrlProps/ctrlProp401.xml"/><Relationship Id="rId404" Type="http://schemas.openxmlformats.org/officeDocument/2006/relationships/ctrlProp" Target="../ctrlProps/ctrlProp415.xml"/><Relationship Id="rId611" Type="http://schemas.openxmlformats.org/officeDocument/2006/relationships/ctrlProp" Target="../ctrlProps/ctrlProp622.xml"/><Relationship Id="rId1034" Type="http://schemas.openxmlformats.org/officeDocument/2006/relationships/ctrlProp" Target="../ctrlProps/ctrlProp1045.xml"/><Relationship Id="rId250" Type="http://schemas.openxmlformats.org/officeDocument/2006/relationships/ctrlProp" Target="../ctrlProps/ctrlProp261.xml"/><Relationship Id="rId488" Type="http://schemas.openxmlformats.org/officeDocument/2006/relationships/ctrlProp" Target="../ctrlProps/ctrlProp499.xml"/><Relationship Id="rId695" Type="http://schemas.openxmlformats.org/officeDocument/2006/relationships/ctrlProp" Target="../ctrlProps/ctrlProp706.xml"/><Relationship Id="rId709" Type="http://schemas.openxmlformats.org/officeDocument/2006/relationships/ctrlProp" Target="../ctrlProps/ctrlProp720.xml"/><Relationship Id="rId916" Type="http://schemas.openxmlformats.org/officeDocument/2006/relationships/ctrlProp" Target="../ctrlProps/ctrlProp927.xml"/><Relationship Id="rId1101" Type="http://schemas.openxmlformats.org/officeDocument/2006/relationships/ctrlProp" Target="../ctrlProps/ctrlProp1112.xml"/><Relationship Id="rId45" Type="http://schemas.openxmlformats.org/officeDocument/2006/relationships/ctrlProp" Target="../ctrlProps/ctrlProp56.xml"/><Relationship Id="rId110" Type="http://schemas.openxmlformats.org/officeDocument/2006/relationships/ctrlProp" Target="../ctrlProps/ctrlProp121.xml"/><Relationship Id="rId348" Type="http://schemas.openxmlformats.org/officeDocument/2006/relationships/ctrlProp" Target="../ctrlProps/ctrlProp359.xml"/><Relationship Id="rId555" Type="http://schemas.openxmlformats.org/officeDocument/2006/relationships/ctrlProp" Target="../ctrlProps/ctrlProp566.xml"/><Relationship Id="rId762" Type="http://schemas.openxmlformats.org/officeDocument/2006/relationships/ctrlProp" Target="../ctrlProps/ctrlProp773.xml"/><Relationship Id="rId194" Type="http://schemas.openxmlformats.org/officeDocument/2006/relationships/ctrlProp" Target="../ctrlProps/ctrlProp205.xml"/><Relationship Id="rId208" Type="http://schemas.openxmlformats.org/officeDocument/2006/relationships/ctrlProp" Target="../ctrlProps/ctrlProp219.xml"/><Relationship Id="rId415" Type="http://schemas.openxmlformats.org/officeDocument/2006/relationships/ctrlProp" Target="../ctrlProps/ctrlProp426.xml"/><Relationship Id="rId622" Type="http://schemas.openxmlformats.org/officeDocument/2006/relationships/ctrlProp" Target="../ctrlProps/ctrlProp633.xml"/><Relationship Id="rId1045" Type="http://schemas.openxmlformats.org/officeDocument/2006/relationships/ctrlProp" Target="../ctrlProps/ctrlProp1056.xml"/><Relationship Id="rId261" Type="http://schemas.openxmlformats.org/officeDocument/2006/relationships/ctrlProp" Target="../ctrlProps/ctrlProp272.xml"/><Relationship Id="rId499" Type="http://schemas.openxmlformats.org/officeDocument/2006/relationships/ctrlProp" Target="../ctrlProps/ctrlProp510.xml"/><Relationship Id="rId927" Type="http://schemas.openxmlformats.org/officeDocument/2006/relationships/ctrlProp" Target="../ctrlProps/ctrlProp938.xml"/><Relationship Id="rId56" Type="http://schemas.openxmlformats.org/officeDocument/2006/relationships/ctrlProp" Target="../ctrlProps/ctrlProp67.xml"/><Relationship Id="rId359" Type="http://schemas.openxmlformats.org/officeDocument/2006/relationships/ctrlProp" Target="../ctrlProps/ctrlProp370.xml"/><Relationship Id="rId566" Type="http://schemas.openxmlformats.org/officeDocument/2006/relationships/ctrlProp" Target="../ctrlProps/ctrlProp577.xml"/><Relationship Id="rId773" Type="http://schemas.openxmlformats.org/officeDocument/2006/relationships/ctrlProp" Target="../ctrlProps/ctrlProp784.xml"/><Relationship Id="rId121" Type="http://schemas.openxmlformats.org/officeDocument/2006/relationships/ctrlProp" Target="../ctrlProps/ctrlProp132.xml"/><Relationship Id="rId219" Type="http://schemas.openxmlformats.org/officeDocument/2006/relationships/ctrlProp" Target="../ctrlProps/ctrlProp230.xml"/><Relationship Id="rId426" Type="http://schemas.openxmlformats.org/officeDocument/2006/relationships/ctrlProp" Target="../ctrlProps/ctrlProp437.xml"/><Relationship Id="rId633" Type="http://schemas.openxmlformats.org/officeDocument/2006/relationships/ctrlProp" Target="../ctrlProps/ctrlProp644.xml"/><Relationship Id="rId980" Type="http://schemas.openxmlformats.org/officeDocument/2006/relationships/ctrlProp" Target="../ctrlProps/ctrlProp991.xml"/><Relationship Id="rId1056" Type="http://schemas.openxmlformats.org/officeDocument/2006/relationships/ctrlProp" Target="../ctrlProps/ctrlProp1067.xml"/><Relationship Id="rId840" Type="http://schemas.openxmlformats.org/officeDocument/2006/relationships/ctrlProp" Target="../ctrlProps/ctrlProp851.xml"/><Relationship Id="rId938" Type="http://schemas.openxmlformats.org/officeDocument/2006/relationships/ctrlProp" Target="../ctrlProps/ctrlProp949.xml"/><Relationship Id="rId67" Type="http://schemas.openxmlformats.org/officeDocument/2006/relationships/ctrlProp" Target="../ctrlProps/ctrlProp78.xml"/><Relationship Id="rId272" Type="http://schemas.openxmlformats.org/officeDocument/2006/relationships/ctrlProp" Target="../ctrlProps/ctrlProp283.xml"/><Relationship Id="rId577" Type="http://schemas.openxmlformats.org/officeDocument/2006/relationships/ctrlProp" Target="../ctrlProps/ctrlProp588.xml"/><Relationship Id="rId700" Type="http://schemas.openxmlformats.org/officeDocument/2006/relationships/ctrlProp" Target="../ctrlProps/ctrlProp711.xml"/><Relationship Id="rId132" Type="http://schemas.openxmlformats.org/officeDocument/2006/relationships/ctrlProp" Target="../ctrlProps/ctrlProp143.xml"/><Relationship Id="rId784" Type="http://schemas.openxmlformats.org/officeDocument/2006/relationships/ctrlProp" Target="../ctrlProps/ctrlProp795.xml"/><Relationship Id="rId991" Type="http://schemas.openxmlformats.org/officeDocument/2006/relationships/ctrlProp" Target="../ctrlProps/ctrlProp1002.xml"/><Relationship Id="rId1067" Type="http://schemas.openxmlformats.org/officeDocument/2006/relationships/ctrlProp" Target="../ctrlProps/ctrlProp1078.xml"/><Relationship Id="rId437" Type="http://schemas.openxmlformats.org/officeDocument/2006/relationships/ctrlProp" Target="../ctrlProps/ctrlProp448.xml"/><Relationship Id="rId644" Type="http://schemas.openxmlformats.org/officeDocument/2006/relationships/ctrlProp" Target="../ctrlProps/ctrlProp655.xml"/><Relationship Id="rId851" Type="http://schemas.openxmlformats.org/officeDocument/2006/relationships/ctrlProp" Target="../ctrlProps/ctrlProp862.xml"/><Relationship Id="rId283" Type="http://schemas.openxmlformats.org/officeDocument/2006/relationships/ctrlProp" Target="../ctrlProps/ctrlProp294.xml"/><Relationship Id="rId490" Type="http://schemas.openxmlformats.org/officeDocument/2006/relationships/ctrlProp" Target="../ctrlProps/ctrlProp501.xml"/><Relationship Id="rId504" Type="http://schemas.openxmlformats.org/officeDocument/2006/relationships/ctrlProp" Target="../ctrlProps/ctrlProp515.xml"/><Relationship Id="rId711" Type="http://schemas.openxmlformats.org/officeDocument/2006/relationships/ctrlProp" Target="../ctrlProps/ctrlProp722.xml"/><Relationship Id="rId949" Type="http://schemas.openxmlformats.org/officeDocument/2006/relationships/ctrlProp" Target="../ctrlProps/ctrlProp960.xml"/><Relationship Id="rId78" Type="http://schemas.openxmlformats.org/officeDocument/2006/relationships/ctrlProp" Target="../ctrlProps/ctrlProp89.xml"/><Relationship Id="rId143" Type="http://schemas.openxmlformats.org/officeDocument/2006/relationships/ctrlProp" Target="../ctrlProps/ctrlProp154.xml"/><Relationship Id="rId350" Type="http://schemas.openxmlformats.org/officeDocument/2006/relationships/ctrlProp" Target="../ctrlProps/ctrlProp361.xml"/><Relationship Id="rId588" Type="http://schemas.openxmlformats.org/officeDocument/2006/relationships/ctrlProp" Target="../ctrlProps/ctrlProp599.xml"/><Relationship Id="rId795" Type="http://schemas.openxmlformats.org/officeDocument/2006/relationships/ctrlProp" Target="../ctrlProps/ctrlProp806.xml"/><Relationship Id="rId809" Type="http://schemas.openxmlformats.org/officeDocument/2006/relationships/ctrlProp" Target="../ctrlProps/ctrlProp820.xml"/><Relationship Id="rId9" Type="http://schemas.openxmlformats.org/officeDocument/2006/relationships/ctrlProp" Target="../ctrlProps/ctrlProp20.xml"/><Relationship Id="rId210" Type="http://schemas.openxmlformats.org/officeDocument/2006/relationships/ctrlProp" Target="../ctrlProps/ctrlProp221.xml"/><Relationship Id="rId448" Type="http://schemas.openxmlformats.org/officeDocument/2006/relationships/ctrlProp" Target="../ctrlProps/ctrlProp459.xml"/><Relationship Id="rId655" Type="http://schemas.openxmlformats.org/officeDocument/2006/relationships/ctrlProp" Target="../ctrlProps/ctrlProp666.xml"/><Relationship Id="rId862" Type="http://schemas.openxmlformats.org/officeDocument/2006/relationships/ctrlProp" Target="../ctrlProps/ctrlProp873.xml"/><Relationship Id="rId1078" Type="http://schemas.openxmlformats.org/officeDocument/2006/relationships/ctrlProp" Target="../ctrlProps/ctrlProp1089.xml"/><Relationship Id="rId294" Type="http://schemas.openxmlformats.org/officeDocument/2006/relationships/ctrlProp" Target="../ctrlProps/ctrlProp305.xml"/><Relationship Id="rId308" Type="http://schemas.openxmlformats.org/officeDocument/2006/relationships/ctrlProp" Target="../ctrlProps/ctrlProp319.xml"/><Relationship Id="rId515" Type="http://schemas.openxmlformats.org/officeDocument/2006/relationships/ctrlProp" Target="../ctrlProps/ctrlProp526.xml"/><Relationship Id="rId722" Type="http://schemas.openxmlformats.org/officeDocument/2006/relationships/ctrlProp" Target="../ctrlProps/ctrlProp733.xml"/><Relationship Id="rId89" Type="http://schemas.openxmlformats.org/officeDocument/2006/relationships/ctrlProp" Target="../ctrlProps/ctrlProp100.xml"/><Relationship Id="rId154" Type="http://schemas.openxmlformats.org/officeDocument/2006/relationships/ctrlProp" Target="../ctrlProps/ctrlProp165.xml"/><Relationship Id="rId361" Type="http://schemas.openxmlformats.org/officeDocument/2006/relationships/ctrlProp" Target="../ctrlProps/ctrlProp372.xml"/><Relationship Id="rId599" Type="http://schemas.openxmlformats.org/officeDocument/2006/relationships/ctrlProp" Target="../ctrlProps/ctrlProp610.xml"/><Relationship Id="rId1005" Type="http://schemas.openxmlformats.org/officeDocument/2006/relationships/ctrlProp" Target="../ctrlProps/ctrlProp1016.xml"/><Relationship Id="rId459" Type="http://schemas.openxmlformats.org/officeDocument/2006/relationships/ctrlProp" Target="../ctrlProps/ctrlProp470.xml"/><Relationship Id="rId666" Type="http://schemas.openxmlformats.org/officeDocument/2006/relationships/ctrlProp" Target="../ctrlProps/ctrlProp677.xml"/><Relationship Id="rId873" Type="http://schemas.openxmlformats.org/officeDocument/2006/relationships/ctrlProp" Target="../ctrlProps/ctrlProp884.xml"/><Relationship Id="rId1089" Type="http://schemas.openxmlformats.org/officeDocument/2006/relationships/ctrlProp" Target="../ctrlProps/ctrlProp1100.xml"/><Relationship Id="rId16" Type="http://schemas.openxmlformats.org/officeDocument/2006/relationships/ctrlProp" Target="../ctrlProps/ctrlProp27.xml"/><Relationship Id="rId221" Type="http://schemas.openxmlformats.org/officeDocument/2006/relationships/ctrlProp" Target="../ctrlProps/ctrlProp232.xml"/><Relationship Id="rId319" Type="http://schemas.openxmlformats.org/officeDocument/2006/relationships/ctrlProp" Target="../ctrlProps/ctrlProp330.xml"/><Relationship Id="rId526" Type="http://schemas.openxmlformats.org/officeDocument/2006/relationships/ctrlProp" Target="../ctrlProps/ctrlProp537.xml"/><Relationship Id="rId733" Type="http://schemas.openxmlformats.org/officeDocument/2006/relationships/ctrlProp" Target="../ctrlProps/ctrlProp744.xml"/><Relationship Id="rId940" Type="http://schemas.openxmlformats.org/officeDocument/2006/relationships/ctrlProp" Target="../ctrlProps/ctrlProp951.xml"/><Relationship Id="rId1016" Type="http://schemas.openxmlformats.org/officeDocument/2006/relationships/ctrlProp" Target="../ctrlProps/ctrlProp1027.xml"/><Relationship Id="rId165" Type="http://schemas.openxmlformats.org/officeDocument/2006/relationships/ctrlProp" Target="../ctrlProps/ctrlProp176.xml"/><Relationship Id="rId372" Type="http://schemas.openxmlformats.org/officeDocument/2006/relationships/ctrlProp" Target="../ctrlProps/ctrlProp383.xml"/><Relationship Id="rId677" Type="http://schemas.openxmlformats.org/officeDocument/2006/relationships/ctrlProp" Target="../ctrlProps/ctrlProp688.xml"/><Relationship Id="rId800" Type="http://schemas.openxmlformats.org/officeDocument/2006/relationships/ctrlProp" Target="../ctrlProps/ctrlProp811.xml"/><Relationship Id="rId232" Type="http://schemas.openxmlformats.org/officeDocument/2006/relationships/ctrlProp" Target="../ctrlProps/ctrlProp243.xml"/><Relationship Id="rId884" Type="http://schemas.openxmlformats.org/officeDocument/2006/relationships/ctrlProp" Target="../ctrlProps/ctrlProp895.xml"/><Relationship Id="rId27" Type="http://schemas.openxmlformats.org/officeDocument/2006/relationships/ctrlProp" Target="../ctrlProps/ctrlProp38.xml"/><Relationship Id="rId537" Type="http://schemas.openxmlformats.org/officeDocument/2006/relationships/ctrlProp" Target="../ctrlProps/ctrlProp548.xml"/><Relationship Id="rId744" Type="http://schemas.openxmlformats.org/officeDocument/2006/relationships/ctrlProp" Target="../ctrlProps/ctrlProp755.xml"/><Relationship Id="rId951" Type="http://schemas.openxmlformats.org/officeDocument/2006/relationships/ctrlProp" Target="../ctrlProps/ctrlProp962.xml"/><Relationship Id="rId80" Type="http://schemas.openxmlformats.org/officeDocument/2006/relationships/ctrlProp" Target="../ctrlProps/ctrlProp91.xml"/><Relationship Id="rId176" Type="http://schemas.openxmlformats.org/officeDocument/2006/relationships/ctrlProp" Target="../ctrlProps/ctrlProp187.xml"/><Relationship Id="rId383" Type="http://schemas.openxmlformats.org/officeDocument/2006/relationships/ctrlProp" Target="../ctrlProps/ctrlProp394.xml"/><Relationship Id="rId590" Type="http://schemas.openxmlformats.org/officeDocument/2006/relationships/ctrlProp" Target="../ctrlProps/ctrlProp601.xml"/><Relationship Id="rId604" Type="http://schemas.openxmlformats.org/officeDocument/2006/relationships/ctrlProp" Target="../ctrlProps/ctrlProp615.xml"/><Relationship Id="rId811" Type="http://schemas.openxmlformats.org/officeDocument/2006/relationships/ctrlProp" Target="../ctrlProps/ctrlProp822.xml"/><Relationship Id="rId1027" Type="http://schemas.openxmlformats.org/officeDocument/2006/relationships/ctrlProp" Target="../ctrlProps/ctrlProp1038.xml"/><Relationship Id="rId243" Type="http://schemas.openxmlformats.org/officeDocument/2006/relationships/ctrlProp" Target="../ctrlProps/ctrlProp254.xml"/><Relationship Id="rId450" Type="http://schemas.openxmlformats.org/officeDocument/2006/relationships/ctrlProp" Target="../ctrlProps/ctrlProp461.xml"/><Relationship Id="rId688" Type="http://schemas.openxmlformats.org/officeDocument/2006/relationships/ctrlProp" Target="../ctrlProps/ctrlProp699.xml"/><Relationship Id="rId895" Type="http://schemas.openxmlformats.org/officeDocument/2006/relationships/ctrlProp" Target="../ctrlProps/ctrlProp906.xml"/><Relationship Id="rId909" Type="http://schemas.openxmlformats.org/officeDocument/2006/relationships/ctrlProp" Target="../ctrlProps/ctrlProp920.xml"/><Relationship Id="rId1080" Type="http://schemas.openxmlformats.org/officeDocument/2006/relationships/ctrlProp" Target="../ctrlProps/ctrlProp1091.xml"/><Relationship Id="rId38" Type="http://schemas.openxmlformats.org/officeDocument/2006/relationships/ctrlProp" Target="../ctrlProps/ctrlProp49.xml"/><Relationship Id="rId103" Type="http://schemas.openxmlformats.org/officeDocument/2006/relationships/ctrlProp" Target="../ctrlProps/ctrlProp114.xml"/><Relationship Id="rId310" Type="http://schemas.openxmlformats.org/officeDocument/2006/relationships/ctrlProp" Target="../ctrlProps/ctrlProp321.xml"/><Relationship Id="rId548" Type="http://schemas.openxmlformats.org/officeDocument/2006/relationships/ctrlProp" Target="../ctrlProps/ctrlProp559.xml"/><Relationship Id="rId755" Type="http://schemas.openxmlformats.org/officeDocument/2006/relationships/ctrlProp" Target="../ctrlProps/ctrlProp766.xml"/><Relationship Id="rId962" Type="http://schemas.openxmlformats.org/officeDocument/2006/relationships/ctrlProp" Target="../ctrlProps/ctrlProp973.xml"/><Relationship Id="rId91" Type="http://schemas.openxmlformats.org/officeDocument/2006/relationships/ctrlProp" Target="../ctrlProps/ctrlProp102.xml"/><Relationship Id="rId187" Type="http://schemas.openxmlformats.org/officeDocument/2006/relationships/ctrlProp" Target="../ctrlProps/ctrlProp198.xml"/><Relationship Id="rId394" Type="http://schemas.openxmlformats.org/officeDocument/2006/relationships/ctrlProp" Target="../ctrlProps/ctrlProp405.xml"/><Relationship Id="rId408" Type="http://schemas.openxmlformats.org/officeDocument/2006/relationships/ctrlProp" Target="../ctrlProps/ctrlProp419.xml"/><Relationship Id="rId615" Type="http://schemas.openxmlformats.org/officeDocument/2006/relationships/ctrlProp" Target="../ctrlProps/ctrlProp626.xml"/><Relationship Id="rId822" Type="http://schemas.openxmlformats.org/officeDocument/2006/relationships/ctrlProp" Target="../ctrlProps/ctrlProp833.xml"/><Relationship Id="rId1038" Type="http://schemas.openxmlformats.org/officeDocument/2006/relationships/ctrlProp" Target="../ctrlProps/ctrlProp1049.xml"/><Relationship Id="rId254" Type="http://schemas.openxmlformats.org/officeDocument/2006/relationships/ctrlProp" Target="../ctrlProps/ctrlProp265.xml"/><Relationship Id="rId699" Type="http://schemas.openxmlformats.org/officeDocument/2006/relationships/ctrlProp" Target="../ctrlProps/ctrlProp710.xml"/><Relationship Id="rId1091" Type="http://schemas.openxmlformats.org/officeDocument/2006/relationships/ctrlProp" Target="../ctrlProps/ctrlProp1102.xml"/><Relationship Id="rId49" Type="http://schemas.openxmlformats.org/officeDocument/2006/relationships/ctrlProp" Target="../ctrlProps/ctrlProp60.xml"/><Relationship Id="rId114" Type="http://schemas.openxmlformats.org/officeDocument/2006/relationships/ctrlProp" Target="../ctrlProps/ctrlProp125.xml"/><Relationship Id="rId461" Type="http://schemas.openxmlformats.org/officeDocument/2006/relationships/ctrlProp" Target="../ctrlProps/ctrlProp472.xml"/><Relationship Id="rId559" Type="http://schemas.openxmlformats.org/officeDocument/2006/relationships/ctrlProp" Target="../ctrlProps/ctrlProp570.xml"/><Relationship Id="rId766" Type="http://schemas.openxmlformats.org/officeDocument/2006/relationships/ctrlProp" Target="../ctrlProps/ctrlProp777.xml"/><Relationship Id="rId198" Type="http://schemas.openxmlformats.org/officeDocument/2006/relationships/ctrlProp" Target="../ctrlProps/ctrlProp209.xml"/><Relationship Id="rId321" Type="http://schemas.openxmlformats.org/officeDocument/2006/relationships/ctrlProp" Target="../ctrlProps/ctrlProp332.xml"/><Relationship Id="rId419" Type="http://schemas.openxmlformats.org/officeDocument/2006/relationships/ctrlProp" Target="../ctrlProps/ctrlProp430.xml"/><Relationship Id="rId626" Type="http://schemas.openxmlformats.org/officeDocument/2006/relationships/ctrlProp" Target="../ctrlProps/ctrlProp637.xml"/><Relationship Id="rId973" Type="http://schemas.openxmlformats.org/officeDocument/2006/relationships/ctrlProp" Target="../ctrlProps/ctrlProp984.xml"/><Relationship Id="rId1049" Type="http://schemas.openxmlformats.org/officeDocument/2006/relationships/ctrlProp" Target="../ctrlProps/ctrlProp1060.xml"/><Relationship Id="rId833" Type="http://schemas.openxmlformats.org/officeDocument/2006/relationships/ctrlProp" Target="../ctrlProps/ctrlProp844.xml"/><Relationship Id="rId265" Type="http://schemas.openxmlformats.org/officeDocument/2006/relationships/ctrlProp" Target="../ctrlProps/ctrlProp276.xml"/><Relationship Id="rId472" Type="http://schemas.openxmlformats.org/officeDocument/2006/relationships/ctrlProp" Target="../ctrlProps/ctrlProp483.xml"/><Relationship Id="rId900" Type="http://schemas.openxmlformats.org/officeDocument/2006/relationships/ctrlProp" Target="../ctrlProps/ctrlProp911.xml"/><Relationship Id="rId125" Type="http://schemas.openxmlformats.org/officeDocument/2006/relationships/ctrlProp" Target="../ctrlProps/ctrlProp136.xml"/><Relationship Id="rId332" Type="http://schemas.openxmlformats.org/officeDocument/2006/relationships/ctrlProp" Target="../ctrlProps/ctrlProp343.xml"/><Relationship Id="rId777" Type="http://schemas.openxmlformats.org/officeDocument/2006/relationships/ctrlProp" Target="../ctrlProps/ctrlProp788.xml"/><Relationship Id="rId984" Type="http://schemas.openxmlformats.org/officeDocument/2006/relationships/ctrlProp" Target="../ctrlProps/ctrlProp995.xml"/><Relationship Id="rId637" Type="http://schemas.openxmlformats.org/officeDocument/2006/relationships/ctrlProp" Target="../ctrlProps/ctrlProp648.xml"/><Relationship Id="rId844" Type="http://schemas.openxmlformats.org/officeDocument/2006/relationships/ctrlProp" Target="../ctrlProps/ctrlProp855.xml"/><Relationship Id="rId276" Type="http://schemas.openxmlformats.org/officeDocument/2006/relationships/ctrlProp" Target="../ctrlProps/ctrlProp287.xml"/><Relationship Id="rId483" Type="http://schemas.openxmlformats.org/officeDocument/2006/relationships/ctrlProp" Target="../ctrlProps/ctrlProp494.xml"/><Relationship Id="rId690" Type="http://schemas.openxmlformats.org/officeDocument/2006/relationships/ctrlProp" Target="../ctrlProps/ctrlProp701.xml"/><Relationship Id="rId704" Type="http://schemas.openxmlformats.org/officeDocument/2006/relationships/ctrlProp" Target="../ctrlProps/ctrlProp715.xml"/><Relationship Id="rId911" Type="http://schemas.openxmlformats.org/officeDocument/2006/relationships/ctrlProp" Target="../ctrlProps/ctrlProp922.xml"/><Relationship Id="rId40" Type="http://schemas.openxmlformats.org/officeDocument/2006/relationships/ctrlProp" Target="../ctrlProps/ctrlProp51.xml"/><Relationship Id="rId136" Type="http://schemas.openxmlformats.org/officeDocument/2006/relationships/ctrlProp" Target="../ctrlProps/ctrlProp147.xml"/><Relationship Id="rId343" Type="http://schemas.openxmlformats.org/officeDocument/2006/relationships/ctrlProp" Target="../ctrlProps/ctrlProp354.xml"/><Relationship Id="rId550" Type="http://schemas.openxmlformats.org/officeDocument/2006/relationships/ctrlProp" Target="../ctrlProps/ctrlProp561.xml"/><Relationship Id="rId788" Type="http://schemas.openxmlformats.org/officeDocument/2006/relationships/ctrlProp" Target="../ctrlProps/ctrlProp799.xml"/><Relationship Id="rId995" Type="http://schemas.openxmlformats.org/officeDocument/2006/relationships/ctrlProp" Target="../ctrlProps/ctrlProp1006.xml"/><Relationship Id="rId203" Type="http://schemas.openxmlformats.org/officeDocument/2006/relationships/ctrlProp" Target="../ctrlProps/ctrlProp214.xml"/><Relationship Id="rId648" Type="http://schemas.openxmlformats.org/officeDocument/2006/relationships/ctrlProp" Target="../ctrlProps/ctrlProp659.xml"/><Relationship Id="rId855" Type="http://schemas.openxmlformats.org/officeDocument/2006/relationships/ctrlProp" Target="../ctrlProps/ctrlProp866.xml"/><Relationship Id="rId1040" Type="http://schemas.openxmlformats.org/officeDocument/2006/relationships/ctrlProp" Target="../ctrlProps/ctrlProp1051.xml"/><Relationship Id="rId287" Type="http://schemas.openxmlformats.org/officeDocument/2006/relationships/ctrlProp" Target="../ctrlProps/ctrlProp298.xml"/><Relationship Id="rId410" Type="http://schemas.openxmlformats.org/officeDocument/2006/relationships/ctrlProp" Target="../ctrlProps/ctrlProp421.xml"/><Relationship Id="rId494" Type="http://schemas.openxmlformats.org/officeDocument/2006/relationships/ctrlProp" Target="../ctrlProps/ctrlProp505.xml"/><Relationship Id="rId508" Type="http://schemas.openxmlformats.org/officeDocument/2006/relationships/ctrlProp" Target="../ctrlProps/ctrlProp519.xml"/><Relationship Id="rId715" Type="http://schemas.openxmlformats.org/officeDocument/2006/relationships/ctrlProp" Target="../ctrlProps/ctrlProp726.xml"/><Relationship Id="rId922" Type="http://schemas.openxmlformats.org/officeDocument/2006/relationships/ctrlProp" Target="../ctrlProps/ctrlProp933.xml"/><Relationship Id="rId147" Type="http://schemas.openxmlformats.org/officeDocument/2006/relationships/ctrlProp" Target="../ctrlProps/ctrlProp158.xml"/><Relationship Id="rId354" Type="http://schemas.openxmlformats.org/officeDocument/2006/relationships/ctrlProp" Target="../ctrlProps/ctrlProp365.xml"/><Relationship Id="rId799" Type="http://schemas.openxmlformats.org/officeDocument/2006/relationships/ctrlProp" Target="../ctrlProps/ctrlProp810.xml"/><Relationship Id="rId51" Type="http://schemas.openxmlformats.org/officeDocument/2006/relationships/ctrlProp" Target="../ctrlProps/ctrlProp62.xml"/><Relationship Id="rId561" Type="http://schemas.openxmlformats.org/officeDocument/2006/relationships/ctrlProp" Target="../ctrlProps/ctrlProp572.xml"/><Relationship Id="rId659" Type="http://schemas.openxmlformats.org/officeDocument/2006/relationships/ctrlProp" Target="../ctrlProps/ctrlProp670.xml"/><Relationship Id="rId866" Type="http://schemas.openxmlformats.org/officeDocument/2006/relationships/ctrlProp" Target="../ctrlProps/ctrlProp877.xml"/><Relationship Id="rId214" Type="http://schemas.openxmlformats.org/officeDocument/2006/relationships/ctrlProp" Target="../ctrlProps/ctrlProp225.xml"/><Relationship Id="rId298" Type="http://schemas.openxmlformats.org/officeDocument/2006/relationships/ctrlProp" Target="../ctrlProps/ctrlProp309.xml"/><Relationship Id="rId421" Type="http://schemas.openxmlformats.org/officeDocument/2006/relationships/ctrlProp" Target="../ctrlProps/ctrlProp432.xml"/><Relationship Id="rId519" Type="http://schemas.openxmlformats.org/officeDocument/2006/relationships/ctrlProp" Target="../ctrlProps/ctrlProp530.xml"/><Relationship Id="rId1051" Type="http://schemas.openxmlformats.org/officeDocument/2006/relationships/ctrlProp" Target="../ctrlProps/ctrlProp1062.xml"/><Relationship Id="rId158" Type="http://schemas.openxmlformats.org/officeDocument/2006/relationships/ctrlProp" Target="../ctrlProps/ctrlProp169.xml"/><Relationship Id="rId726" Type="http://schemas.openxmlformats.org/officeDocument/2006/relationships/ctrlProp" Target="../ctrlProps/ctrlProp737.xml"/><Relationship Id="rId933" Type="http://schemas.openxmlformats.org/officeDocument/2006/relationships/ctrlProp" Target="../ctrlProps/ctrlProp944.xml"/><Relationship Id="rId1009" Type="http://schemas.openxmlformats.org/officeDocument/2006/relationships/ctrlProp" Target="../ctrlProps/ctrlProp1020.xml"/><Relationship Id="rId62" Type="http://schemas.openxmlformats.org/officeDocument/2006/relationships/ctrlProp" Target="../ctrlProps/ctrlProp73.xml"/><Relationship Id="rId365" Type="http://schemas.openxmlformats.org/officeDocument/2006/relationships/ctrlProp" Target="../ctrlProps/ctrlProp376.xml"/><Relationship Id="rId572" Type="http://schemas.openxmlformats.org/officeDocument/2006/relationships/ctrlProp" Target="../ctrlProps/ctrlProp583.xml"/><Relationship Id="rId225" Type="http://schemas.openxmlformats.org/officeDocument/2006/relationships/ctrlProp" Target="../ctrlProps/ctrlProp236.xml"/><Relationship Id="rId432" Type="http://schemas.openxmlformats.org/officeDocument/2006/relationships/ctrlProp" Target="../ctrlProps/ctrlProp443.xml"/><Relationship Id="rId877" Type="http://schemas.openxmlformats.org/officeDocument/2006/relationships/ctrlProp" Target="../ctrlProps/ctrlProp888.xml"/><Relationship Id="rId1062" Type="http://schemas.openxmlformats.org/officeDocument/2006/relationships/ctrlProp" Target="../ctrlProps/ctrlProp1073.xml"/><Relationship Id="rId737" Type="http://schemas.openxmlformats.org/officeDocument/2006/relationships/ctrlProp" Target="../ctrlProps/ctrlProp748.xml"/><Relationship Id="rId944" Type="http://schemas.openxmlformats.org/officeDocument/2006/relationships/ctrlProp" Target="../ctrlProps/ctrlProp955.xml"/><Relationship Id="rId73" Type="http://schemas.openxmlformats.org/officeDocument/2006/relationships/ctrlProp" Target="../ctrlProps/ctrlProp84.xml"/><Relationship Id="rId169" Type="http://schemas.openxmlformats.org/officeDocument/2006/relationships/ctrlProp" Target="../ctrlProps/ctrlProp180.xml"/><Relationship Id="rId376" Type="http://schemas.openxmlformats.org/officeDocument/2006/relationships/ctrlProp" Target="../ctrlProps/ctrlProp387.xml"/><Relationship Id="rId583" Type="http://schemas.openxmlformats.org/officeDocument/2006/relationships/ctrlProp" Target="../ctrlProps/ctrlProp594.xml"/><Relationship Id="rId790" Type="http://schemas.openxmlformats.org/officeDocument/2006/relationships/ctrlProp" Target="../ctrlProps/ctrlProp801.xml"/><Relationship Id="rId804" Type="http://schemas.openxmlformats.org/officeDocument/2006/relationships/ctrlProp" Target="../ctrlProps/ctrlProp815.xml"/><Relationship Id="rId4" Type="http://schemas.openxmlformats.org/officeDocument/2006/relationships/ctrlProp" Target="../ctrlProps/ctrlProp15.xml"/><Relationship Id="rId236" Type="http://schemas.openxmlformats.org/officeDocument/2006/relationships/ctrlProp" Target="../ctrlProps/ctrlProp247.xml"/><Relationship Id="rId443" Type="http://schemas.openxmlformats.org/officeDocument/2006/relationships/ctrlProp" Target="../ctrlProps/ctrlProp454.xml"/><Relationship Id="rId650" Type="http://schemas.openxmlformats.org/officeDocument/2006/relationships/ctrlProp" Target="../ctrlProps/ctrlProp661.xml"/><Relationship Id="rId888" Type="http://schemas.openxmlformats.org/officeDocument/2006/relationships/ctrlProp" Target="../ctrlProps/ctrlProp899.xml"/><Relationship Id="rId1073" Type="http://schemas.openxmlformats.org/officeDocument/2006/relationships/ctrlProp" Target="../ctrlProps/ctrlProp1084.xml"/><Relationship Id="rId303" Type="http://schemas.openxmlformats.org/officeDocument/2006/relationships/ctrlProp" Target="../ctrlProps/ctrlProp314.xml"/><Relationship Id="rId748" Type="http://schemas.openxmlformats.org/officeDocument/2006/relationships/ctrlProp" Target="../ctrlProps/ctrlProp759.xml"/><Relationship Id="rId955" Type="http://schemas.openxmlformats.org/officeDocument/2006/relationships/ctrlProp" Target="../ctrlProps/ctrlProp966.xml"/><Relationship Id="rId84" Type="http://schemas.openxmlformats.org/officeDocument/2006/relationships/ctrlProp" Target="../ctrlProps/ctrlProp95.xml"/><Relationship Id="rId387" Type="http://schemas.openxmlformats.org/officeDocument/2006/relationships/ctrlProp" Target="../ctrlProps/ctrlProp398.xml"/><Relationship Id="rId510" Type="http://schemas.openxmlformats.org/officeDocument/2006/relationships/ctrlProp" Target="../ctrlProps/ctrlProp521.xml"/><Relationship Id="rId594" Type="http://schemas.openxmlformats.org/officeDocument/2006/relationships/ctrlProp" Target="../ctrlProps/ctrlProp605.xml"/><Relationship Id="rId608" Type="http://schemas.openxmlformats.org/officeDocument/2006/relationships/ctrlProp" Target="../ctrlProps/ctrlProp619.xml"/><Relationship Id="rId815" Type="http://schemas.openxmlformats.org/officeDocument/2006/relationships/ctrlProp" Target="../ctrlProps/ctrlProp826.xml"/><Relationship Id="rId247" Type="http://schemas.openxmlformats.org/officeDocument/2006/relationships/ctrlProp" Target="../ctrlProps/ctrlProp258.xml"/><Relationship Id="rId899" Type="http://schemas.openxmlformats.org/officeDocument/2006/relationships/ctrlProp" Target="../ctrlProps/ctrlProp910.xml"/><Relationship Id="rId1000" Type="http://schemas.openxmlformats.org/officeDocument/2006/relationships/ctrlProp" Target="../ctrlProps/ctrlProp1011.xml"/><Relationship Id="rId1084" Type="http://schemas.openxmlformats.org/officeDocument/2006/relationships/ctrlProp" Target="../ctrlProps/ctrlProp1095.xml"/><Relationship Id="rId107" Type="http://schemas.openxmlformats.org/officeDocument/2006/relationships/ctrlProp" Target="../ctrlProps/ctrlProp118.xml"/><Relationship Id="rId454" Type="http://schemas.openxmlformats.org/officeDocument/2006/relationships/ctrlProp" Target="../ctrlProps/ctrlProp465.xml"/><Relationship Id="rId661" Type="http://schemas.openxmlformats.org/officeDocument/2006/relationships/ctrlProp" Target="../ctrlProps/ctrlProp672.xml"/><Relationship Id="rId759" Type="http://schemas.openxmlformats.org/officeDocument/2006/relationships/ctrlProp" Target="../ctrlProps/ctrlProp770.xml"/><Relationship Id="rId966" Type="http://schemas.openxmlformats.org/officeDocument/2006/relationships/ctrlProp" Target="../ctrlProps/ctrlProp977.xml"/><Relationship Id="rId11" Type="http://schemas.openxmlformats.org/officeDocument/2006/relationships/ctrlProp" Target="../ctrlProps/ctrlProp22.xml"/><Relationship Id="rId314" Type="http://schemas.openxmlformats.org/officeDocument/2006/relationships/ctrlProp" Target="../ctrlProps/ctrlProp325.xml"/><Relationship Id="rId398" Type="http://schemas.openxmlformats.org/officeDocument/2006/relationships/ctrlProp" Target="../ctrlProps/ctrlProp409.xml"/><Relationship Id="rId521" Type="http://schemas.openxmlformats.org/officeDocument/2006/relationships/ctrlProp" Target="../ctrlProps/ctrlProp532.xml"/><Relationship Id="rId619" Type="http://schemas.openxmlformats.org/officeDocument/2006/relationships/ctrlProp" Target="../ctrlProps/ctrlProp630.xml"/><Relationship Id="rId95" Type="http://schemas.openxmlformats.org/officeDocument/2006/relationships/ctrlProp" Target="../ctrlProps/ctrlProp106.xml"/><Relationship Id="rId160" Type="http://schemas.openxmlformats.org/officeDocument/2006/relationships/ctrlProp" Target="../ctrlProps/ctrlProp171.xml"/><Relationship Id="rId826" Type="http://schemas.openxmlformats.org/officeDocument/2006/relationships/ctrlProp" Target="../ctrlProps/ctrlProp837.xml"/><Relationship Id="rId1011" Type="http://schemas.openxmlformats.org/officeDocument/2006/relationships/ctrlProp" Target="../ctrlProps/ctrlProp1022.xml"/><Relationship Id="rId258" Type="http://schemas.openxmlformats.org/officeDocument/2006/relationships/ctrlProp" Target="../ctrlProps/ctrlProp269.xml"/><Relationship Id="rId465" Type="http://schemas.openxmlformats.org/officeDocument/2006/relationships/ctrlProp" Target="../ctrlProps/ctrlProp476.xml"/><Relationship Id="rId672" Type="http://schemas.openxmlformats.org/officeDocument/2006/relationships/ctrlProp" Target="../ctrlProps/ctrlProp683.xml"/><Relationship Id="rId1095" Type="http://schemas.openxmlformats.org/officeDocument/2006/relationships/ctrlProp" Target="../ctrlProps/ctrlProp1106.xml"/><Relationship Id="rId22" Type="http://schemas.openxmlformats.org/officeDocument/2006/relationships/ctrlProp" Target="../ctrlProps/ctrlProp33.xml"/><Relationship Id="rId118" Type="http://schemas.openxmlformats.org/officeDocument/2006/relationships/ctrlProp" Target="../ctrlProps/ctrlProp129.xml"/><Relationship Id="rId325" Type="http://schemas.openxmlformats.org/officeDocument/2006/relationships/ctrlProp" Target="../ctrlProps/ctrlProp336.xml"/><Relationship Id="rId532" Type="http://schemas.openxmlformats.org/officeDocument/2006/relationships/ctrlProp" Target="../ctrlProps/ctrlProp543.xml"/><Relationship Id="rId977" Type="http://schemas.openxmlformats.org/officeDocument/2006/relationships/ctrlProp" Target="../ctrlProps/ctrlProp988.xml"/><Relationship Id="rId171" Type="http://schemas.openxmlformats.org/officeDocument/2006/relationships/ctrlProp" Target="../ctrlProps/ctrlProp182.xml"/><Relationship Id="rId837" Type="http://schemas.openxmlformats.org/officeDocument/2006/relationships/ctrlProp" Target="../ctrlProps/ctrlProp848.xml"/><Relationship Id="rId1022" Type="http://schemas.openxmlformats.org/officeDocument/2006/relationships/ctrlProp" Target="../ctrlProps/ctrlProp1033.xml"/><Relationship Id="rId269" Type="http://schemas.openxmlformats.org/officeDocument/2006/relationships/ctrlProp" Target="../ctrlProps/ctrlProp280.xml"/><Relationship Id="rId476" Type="http://schemas.openxmlformats.org/officeDocument/2006/relationships/ctrlProp" Target="../ctrlProps/ctrlProp487.xml"/><Relationship Id="rId683" Type="http://schemas.openxmlformats.org/officeDocument/2006/relationships/ctrlProp" Target="../ctrlProps/ctrlProp694.xml"/><Relationship Id="rId890" Type="http://schemas.openxmlformats.org/officeDocument/2006/relationships/ctrlProp" Target="../ctrlProps/ctrlProp901.xml"/><Relationship Id="rId904" Type="http://schemas.openxmlformats.org/officeDocument/2006/relationships/ctrlProp" Target="../ctrlProps/ctrlProp915.xml"/><Relationship Id="rId33" Type="http://schemas.openxmlformats.org/officeDocument/2006/relationships/ctrlProp" Target="../ctrlProps/ctrlProp44.xml"/><Relationship Id="rId129" Type="http://schemas.openxmlformats.org/officeDocument/2006/relationships/ctrlProp" Target="../ctrlProps/ctrlProp140.xml"/><Relationship Id="rId336" Type="http://schemas.openxmlformats.org/officeDocument/2006/relationships/ctrlProp" Target="../ctrlProps/ctrlProp347.xml"/><Relationship Id="rId543" Type="http://schemas.openxmlformats.org/officeDocument/2006/relationships/ctrlProp" Target="../ctrlProps/ctrlProp554.xml"/><Relationship Id="rId988" Type="http://schemas.openxmlformats.org/officeDocument/2006/relationships/ctrlProp" Target="../ctrlProps/ctrlProp999.xml"/><Relationship Id="rId182" Type="http://schemas.openxmlformats.org/officeDocument/2006/relationships/ctrlProp" Target="../ctrlProps/ctrlProp193.xml"/><Relationship Id="rId403" Type="http://schemas.openxmlformats.org/officeDocument/2006/relationships/ctrlProp" Target="../ctrlProps/ctrlProp414.xml"/><Relationship Id="rId750" Type="http://schemas.openxmlformats.org/officeDocument/2006/relationships/ctrlProp" Target="../ctrlProps/ctrlProp761.xml"/><Relationship Id="rId848" Type="http://schemas.openxmlformats.org/officeDocument/2006/relationships/ctrlProp" Target="../ctrlProps/ctrlProp859.xml"/><Relationship Id="rId1033" Type="http://schemas.openxmlformats.org/officeDocument/2006/relationships/ctrlProp" Target="../ctrlProps/ctrlProp1044.xml"/><Relationship Id="rId487" Type="http://schemas.openxmlformats.org/officeDocument/2006/relationships/ctrlProp" Target="../ctrlProps/ctrlProp498.xml"/><Relationship Id="rId610" Type="http://schemas.openxmlformats.org/officeDocument/2006/relationships/ctrlProp" Target="../ctrlProps/ctrlProp621.xml"/><Relationship Id="rId694" Type="http://schemas.openxmlformats.org/officeDocument/2006/relationships/ctrlProp" Target="../ctrlProps/ctrlProp705.xml"/><Relationship Id="rId708" Type="http://schemas.openxmlformats.org/officeDocument/2006/relationships/ctrlProp" Target="../ctrlProps/ctrlProp719.xml"/><Relationship Id="rId915" Type="http://schemas.openxmlformats.org/officeDocument/2006/relationships/ctrlProp" Target="../ctrlProps/ctrlProp926.xml"/><Relationship Id="rId347" Type="http://schemas.openxmlformats.org/officeDocument/2006/relationships/ctrlProp" Target="../ctrlProps/ctrlProp358.xml"/><Relationship Id="rId999" Type="http://schemas.openxmlformats.org/officeDocument/2006/relationships/ctrlProp" Target="../ctrlProps/ctrlProp1010.xml"/><Relationship Id="rId1100" Type="http://schemas.openxmlformats.org/officeDocument/2006/relationships/ctrlProp" Target="../ctrlProps/ctrlProp1111.xml"/><Relationship Id="rId44" Type="http://schemas.openxmlformats.org/officeDocument/2006/relationships/ctrlProp" Target="../ctrlProps/ctrlProp55.xml"/><Relationship Id="rId554" Type="http://schemas.openxmlformats.org/officeDocument/2006/relationships/ctrlProp" Target="../ctrlProps/ctrlProp565.xml"/><Relationship Id="rId761" Type="http://schemas.openxmlformats.org/officeDocument/2006/relationships/ctrlProp" Target="../ctrlProps/ctrlProp772.xml"/><Relationship Id="rId859" Type="http://schemas.openxmlformats.org/officeDocument/2006/relationships/ctrlProp" Target="../ctrlProps/ctrlProp870.xml"/><Relationship Id="rId193" Type="http://schemas.openxmlformats.org/officeDocument/2006/relationships/ctrlProp" Target="../ctrlProps/ctrlProp204.xml"/><Relationship Id="rId207" Type="http://schemas.openxmlformats.org/officeDocument/2006/relationships/ctrlProp" Target="../ctrlProps/ctrlProp218.xml"/><Relationship Id="rId414" Type="http://schemas.openxmlformats.org/officeDocument/2006/relationships/ctrlProp" Target="../ctrlProps/ctrlProp425.xml"/><Relationship Id="rId498" Type="http://schemas.openxmlformats.org/officeDocument/2006/relationships/ctrlProp" Target="../ctrlProps/ctrlProp509.xml"/><Relationship Id="rId621" Type="http://schemas.openxmlformats.org/officeDocument/2006/relationships/ctrlProp" Target="../ctrlProps/ctrlProp632.xml"/><Relationship Id="rId1044" Type="http://schemas.openxmlformats.org/officeDocument/2006/relationships/ctrlProp" Target="../ctrlProps/ctrlProp1055.xml"/><Relationship Id="rId260" Type="http://schemas.openxmlformats.org/officeDocument/2006/relationships/ctrlProp" Target="../ctrlProps/ctrlProp271.xml"/><Relationship Id="rId719" Type="http://schemas.openxmlformats.org/officeDocument/2006/relationships/ctrlProp" Target="../ctrlProps/ctrlProp730.xml"/><Relationship Id="rId926" Type="http://schemas.openxmlformats.org/officeDocument/2006/relationships/ctrlProp" Target="../ctrlProps/ctrlProp937.xml"/><Relationship Id="rId55" Type="http://schemas.openxmlformats.org/officeDocument/2006/relationships/ctrlProp" Target="../ctrlProps/ctrlProp66.xml"/><Relationship Id="rId120" Type="http://schemas.openxmlformats.org/officeDocument/2006/relationships/ctrlProp" Target="../ctrlProps/ctrlProp131.xml"/><Relationship Id="rId358" Type="http://schemas.openxmlformats.org/officeDocument/2006/relationships/ctrlProp" Target="../ctrlProps/ctrlProp369.xml"/><Relationship Id="rId565" Type="http://schemas.openxmlformats.org/officeDocument/2006/relationships/ctrlProp" Target="../ctrlProps/ctrlProp576.xml"/><Relationship Id="rId772" Type="http://schemas.openxmlformats.org/officeDocument/2006/relationships/ctrlProp" Target="../ctrlProps/ctrlProp783.xml"/><Relationship Id="rId218" Type="http://schemas.openxmlformats.org/officeDocument/2006/relationships/ctrlProp" Target="../ctrlProps/ctrlProp229.xml"/><Relationship Id="rId425" Type="http://schemas.openxmlformats.org/officeDocument/2006/relationships/ctrlProp" Target="../ctrlProps/ctrlProp436.xml"/><Relationship Id="rId632" Type="http://schemas.openxmlformats.org/officeDocument/2006/relationships/ctrlProp" Target="../ctrlProps/ctrlProp643.xml"/><Relationship Id="rId1055" Type="http://schemas.openxmlformats.org/officeDocument/2006/relationships/ctrlProp" Target="../ctrlProps/ctrlProp1066.xml"/><Relationship Id="rId271" Type="http://schemas.openxmlformats.org/officeDocument/2006/relationships/ctrlProp" Target="../ctrlProps/ctrlProp282.xml"/><Relationship Id="rId937" Type="http://schemas.openxmlformats.org/officeDocument/2006/relationships/ctrlProp" Target="../ctrlProps/ctrlProp948.xml"/><Relationship Id="rId66" Type="http://schemas.openxmlformats.org/officeDocument/2006/relationships/ctrlProp" Target="../ctrlProps/ctrlProp77.xml"/><Relationship Id="rId131" Type="http://schemas.openxmlformats.org/officeDocument/2006/relationships/ctrlProp" Target="../ctrlProps/ctrlProp142.xml"/><Relationship Id="rId369" Type="http://schemas.openxmlformats.org/officeDocument/2006/relationships/ctrlProp" Target="../ctrlProps/ctrlProp380.xml"/><Relationship Id="rId576" Type="http://schemas.openxmlformats.org/officeDocument/2006/relationships/ctrlProp" Target="../ctrlProps/ctrlProp587.xml"/><Relationship Id="rId783" Type="http://schemas.openxmlformats.org/officeDocument/2006/relationships/ctrlProp" Target="../ctrlProps/ctrlProp794.xml"/><Relationship Id="rId990" Type="http://schemas.openxmlformats.org/officeDocument/2006/relationships/ctrlProp" Target="../ctrlProps/ctrlProp1001.xml"/><Relationship Id="rId229" Type="http://schemas.openxmlformats.org/officeDocument/2006/relationships/ctrlProp" Target="../ctrlProps/ctrlProp240.xml"/><Relationship Id="rId436" Type="http://schemas.openxmlformats.org/officeDocument/2006/relationships/ctrlProp" Target="../ctrlProps/ctrlProp447.xml"/><Relationship Id="rId643" Type="http://schemas.openxmlformats.org/officeDocument/2006/relationships/ctrlProp" Target="../ctrlProps/ctrlProp654.xml"/><Relationship Id="rId1066" Type="http://schemas.openxmlformats.org/officeDocument/2006/relationships/ctrlProp" Target="../ctrlProps/ctrlProp1077.xml"/><Relationship Id="rId850" Type="http://schemas.openxmlformats.org/officeDocument/2006/relationships/ctrlProp" Target="../ctrlProps/ctrlProp861.xml"/><Relationship Id="rId948" Type="http://schemas.openxmlformats.org/officeDocument/2006/relationships/ctrlProp" Target="../ctrlProps/ctrlProp959.xml"/><Relationship Id="rId77" Type="http://schemas.openxmlformats.org/officeDocument/2006/relationships/ctrlProp" Target="../ctrlProps/ctrlProp88.xml"/><Relationship Id="rId282" Type="http://schemas.openxmlformats.org/officeDocument/2006/relationships/ctrlProp" Target="../ctrlProps/ctrlProp293.xml"/><Relationship Id="rId503" Type="http://schemas.openxmlformats.org/officeDocument/2006/relationships/ctrlProp" Target="../ctrlProps/ctrlProp514.xml"/><Relationship Id="rId587" Type="http://schemas.openxmlformats.org/officeDocument/2006/relationships/ctrlProp" Target="../ctrlProps/ctrlProp598.xml"/><Relationship Id="rId710" Type="http://schemas.openxmlformats.org/officeDocument/2006/relationships/ctrlProp" Target="../ctrlProps/ctrlProp721.xml"/><Relationship Id="rId808" Type="http://schemas.openxmlformats.org/officeDocument/2006/relationships/ctrlProp" Target="../ctrlProps/ctrlProp819.xml"/><Relationship Id="rId8" Type="http://schemas.openxmlformats.org/officeDocument/2006/relationships/ctrlProp" Target="../ctrlProps/ctrlProp19.xml"/><Relationship Id="rId142" Type="http://schemas.openxmlformats.org/officeDocument/2006/relationships/ctrlProp" Target="../ctrlProps/ctrlProp153.xml"/><Relationship Id="rId447" Type="http://schemas.openxmlformats.org/officeDocument/2006/relationships/ctrlProp" Target="../ctrlProps/ctrlProp458.xml"/><Relationship Id="rId794" Type="http://schemas.openxmlformats.org/officeDocument/2006/relationships/ctrlProp" Target="../ctrlProps/ctrlProp805.xml"/><Relationship Id="rId1077" Type="http://schemas.openxmlformats.org/officeDocument/2006/relationships/ctrlProp" Target="../ctrlProps/ctrlProp1088.xml"/><Relationship Id="rId654" Type="http://schemas.openxmlformats.org/officeDocument/2006/relationships/ctrlProp" Target="../ctrlProps/ctrlProp665.xml"/><Relationship Id="rId861" Type="http://schemas.openxmlformats.org/officeDocument/2006/relationships/ctrlProp" Target="../ctrlProps/ctrlProp872.xml"/><Relationship Id="rId959" Type="http://schemas.openxmlformats.org/officeDocument/2006/relationships/ctrlProp" Target="../ctrlProps/ctrlProp970.xml"/><Relationship Id="rId293" Type="http://schemas.openxmlformats.org/officeDocument/2006/relationships/ctrlProp" Target="../ctrlProps/ctrlProp304.xml"/><Relationship Id="rId307" Type="http://schemas.openxmlformats.org/officeDocument/2006/relationships/ctrlProp" Target="../ctrlProps/ctrlProp318.xml"/><Relationship Id="rId514" Type="http://schemas.openxmlformats.org/officeDocument/2006/relationships/ctrlProp" Target="../ctrlProps/ctrlProp525.xml"/><Relationship Id="rId721" Type="http://schemas.openxmlformats.org/officeDocument/2006/relationships/ctrlProp" Target="../ctrlProps/ctrlProp732.xml"/><Relationship Id="rId88" Type="http://schemas.openxmlformats.org/officeDocument/2006/relationships/ctrlProp" Target="../ctrlProps/ctrlProp99.xml"/><Relationship Id="rId153" Type="http://schemas.openxmlformats.org/officeDocument/2006/relationships/ctrlProp" Target="../ctrlProps/ctrlProp164.xml"/><Relationship Id="rId360" Type="http://schemas.openxmlformats.org/officeDocument/2006/relationships/ctrlProp" Target="../ctrlProps/ctrlProp371.xml"/><Relationship Id="rId598" Type="http://schemas.openxmlformats.org/officeDocument/2006/relationships/ctrlProp" Target="../ctrlProps/ctrlProp609.xml"/><Relationship Id="rId819" Type="http://schemas.openxmlformats.org/officeDocument/2006/relationships/ctrlProp" Target="../ctrlProps/ctrlProp830.xml"/><Relationship Id="rId1004" Type="http://schemas.openxmlformats.org/officeDocument/2006/relationships/ctrlProp" Target="../ctrlProps/ctrlProp1015.xml"/><Relationship Id="rId220" Type="http://schemas.openxmlformats.org/officeDocument/2006/relationships/ctrlProp" Target="../ctrlProps/ctrlProp231.xml"/><Relationship Id="rId458" Type="http://schemas.openxmlformats.org/officeDocument/2006/relationships/ctrlProp" Target="../ctrlProps/ctrlProp469.xml"/><Relationship Id="rId665" Type="http://schemas.openxmlformats.org/officeDocument/2006/relationships/ctrlProp" Target="../ctrlProps/ctrlProp676.xml"/><Relationship Id="rId872" Type="http://schemas.openxmlformats.org/officeDocument/2006/relationships/ctrlProp" Target="../ctrlProps/ctrlProp883.xml"/><Relationship Id="rId1088" Type="http://schemas.openxmlformats.org/officeDocument/2006/relationships/ctrlProp" Target="../ctrlProps/ctrlProp1099.xml"/><Relationship Id="rId15" Type="http://schemas.openxmlformats.org/officeDocument/2006/relationships/ctrlProp" Target="../ctrlProps/ctrlProp26.xml"/><Relationship Id="rId318" Type="http://schemas.openxmlformats.org/officeDocument/2006/relationships/ctrlProp" Target="../ctrlProps/ctrlProp329.xml"/><Relationship Id="rId525" Type="http://schemas.openxmlformats.org/officeDocument/2006/relationships/ctrlProp" Target="../ctrlProps/ctrlProp536.xml"/><Relationship Id="rId732" Type="http://schemas.openxmlformats.org/officeDocument/2006/relationships/ctrlProp" Target="../ctrlProps/ctrlProp743.xml"/><Relationship Id="rId99" Type="http://schemas.openxmlformats.org/officeDocument/2006/relationships/ctrlProp" Target="../ctrlProps/ctrlProp110.xml"/><Relationship Id="rId164" Type="http://schemas.openxmlformats.org/officeDocument/2006/relationships/ctrlProp" Target="../ctrlProps/ctrlProp175.xml"/><Relationship Id="rId371" Type="http://schemas.openxmlformats.org/officeDocument/2006/relationships/ctrlProp" Target="../ctrlProps/ctrlProp382.xml"/><Relationship Id="rId1015" Type="http://schemas.openxmlformats.org/officeDocument/2006/relationships/ctrlProp" Target="../ctrlProps/ctrlProp1026.xml"/><Relationship Id="rId469" Type="http://schemas.openxmlformats.org/officeDocument/2006/relationships/ctrlProp" Target="../ctrlProps/ctrlProp480.xml"/><Relationship Id="rId676" Type="http://schemas.openxmlformats.org/officeDocument/2006/relationships/ctrlProp" Target="../ctrlProps/ctrlProp687.xml"/><Relationship Id="rId883" Type="http://schemas.openxmlformats.org/officeDocument/2006/relationships/ctrlProp" Target="../ctrlProps/ctrlProp894.xml"/><Relationship Id="rId1099" Type="http://schemas.openxmlformats.org/officeDocument/2006/relationships/ctrlProp" Target="../ctrlProps/ctrlProp1110.xml"/><Relationship Id="rId26" Type="http://schemas.openxmlformats.org/officeDocument/2006/relationships/ctrlProp" Target="../ctrlProps/ctrlProp37.xml"/><Relationship Id="rId231" Type="http://schemas.openxmlformats.org/officeDocument/2006/relationships/ctrlProp" Target="../ctrlProps/ctrlProp242.xml"/><Relationship Id="rId329" Type="http://schemas.openxmlformats.org/officeDocument/2006/relationships/ctrlProp" Target="../ctrlProps/ctrlProp340.xml"/><Relationship Id="rId536" Type="http://schemas.openxmlformats.org/officeDocument/2006/relationships/ctrlProp" Target="../ctrlProps/ctrlProp547.xml"/><Relationship Id="rId175" Type="http://schemas.openxmlformats.org/officeDocument/2006/relationships/ctrlProp" Target="../ctrlProps/ctrlProp186.xml"/><Relationship Id="rId743" Type="http://schemas.openxmlformats.org/officeDocument/2006/relationships/ctrlProp" Target="../ctrlProps/ctrlProp754.xml"/><Relationship Id="rId950" Type="http://schemas.openxmlformats.org/officeDocument/2006/relationships/ctrlProp" Target="../ctrlProps/ctrlProp961.xml"/><Relationship Id="rId1026" Type="http://schemas.openxmlformats.org/officeDocument/2006/relationships/ctrlProp" Target="../ctrlProps/ctrlProp1037.xml"/><Relationship Id="rId382" Type="http://schemas.openxmlformats.org/officeDocument/2006/relationships/ctrlProp" Target="../ctrlProps/ctrlProp393.xml"/><Relationship Id="rId603" Type="http://schemas.openxmlformats.org/officeDocument/2006/relationships/ctrlProp" Target="../ctrlProps/ctrlProp614.xml"/><Relationship Id="rId687" Type="http://schemas.openxmlformats.org/officeDocument/2006/relationships/ctrlProp" Target="../ctrlProps/ctrlProp698.xml"/><Relationship Id="rId810" Type="http://schemas.openxmlformats.org/officeDocument/2006/relationships/ctrlProp" Target="../ctrlProps/ctrlProp821.xml"/><Relationship Id="rId908" Type="http://schemas.openxmlformats.org/officeDocument/2006/relationships/ctrlProp" Target="../ctrlProps/ctrlProp919.xml"/><Relationship Id="rId242" Type="http://schemas.openxmlformats.org/officeDocument/2006/relationships/ctrlProp" Target="../ctrlProps/ctrlProp253.xml"/><Relationship Id="rId894" Type="http://schemas.openxmlformats.org/officeDocument/2006/relationships/ctrlProp" Target="../ctrlProps/ctrlProp905.xml"/><Relationship Id="rId37" Type="http://schemas.openxmlformats.org/officeDocument/2006/relationships/ctrlProp" Target="../ctrlProps/ctrlProp48.xml"/><Relationship Id="rId102" Type="http://schemas.openxmlformats.org/officeDocument/2006/relationships/ctrlProp" Target="../ctrlProps/ctrlProp113.xml"/><Relationship Id="rId547" Type="http://schemas.openxmlformats.org/officeDocument/2006/relationships/ctrlProp" Target="../ctrlProps/ctrlProp558.xml"/><Relationship Id="rId754" Type="http://schemas.openxmlformats.org/officeDocument/2006/relationships/ctrlProp" Target="../ctrlProps/ctrlProp765.xml"/><Relationship Id="rId961" Type="http://schemas.openxmlformats.org/officeDocument/2006/relationships/ctrlProp" Target="../ctrlProps/ctrlProp972.xml"/><Relationship Id="rId90" Type="http://schemas.openxmlformats.org/officeDocument/2006/relationships/ctrlProp" Target="../ctrlProps/ctrlProp101.xml"/><Relationship Id="rId186" Type="http://schemas.openxmlformats.org/officeDocument/2006/relationships/ctrlProp" Target="../ctrlProps/ctrlProp197.xml"/><Relationship Id="rId393" Type="http://schemas.openxmlformats.org/officeDocument/2006/relationships/ctrlProp" Target="../ctrlProps/ctrlProp404.xml"/><Relationship Id="rId407" Type="http://schemas.openxmlformats.org/officeDocument/2006/relationships/ctrlProp" Target="../ctrlProps/ctrlProp418.xml"/><Relationship Id="rId614" Type="http://schemas.openxmlformats.org/officeDocument/2006/relationships/ctrlProp" Target="../ctrlProps/ctrlProp625.xml"/><Relationship Id="rId821" Type="http://schemas.openxmlformats.org/officeDocument/2006/relationships/ctrlProp" Target="../ctrlProps/ctrlProp832.xml"/><Relationship Id="rId1037" Type="http://schemas.openxmlformats.org/officeDocument/2006/relationships/ctrlProp" Target="../ctrlProps/ctrlProp1048.xml"/><Relationship Id="rId253" Type="http://schemas.openxmlformats.org/officeDocument/2006/relationships/ctrlProp" Target="../ctrlProps/ctrlProp264.xml"/><Relationship Id="rId460" Type="http://schemas.openxmlformats.org/officeDocument/2006/relationships/ctrlProp" Target="../ctrlProps/ctrlProp471.xml"/><Relationship Id="rId698" Type="http://schemas.openxmlformats.org/officeDocument/2006/relationships/ctrlProp" Target="../ctrlProps/ctrlProp709.xml"/><Relationship Id="rId919" Type="http://schemas.openxmlformats.org/officeDocument/2006/relationships/ctrlProp" Target="../ctrlProps/ctrlProp930.xml"/><Relationship Id="rId1090" Type="http://schemas.openxmlformats.org/officeDocument/2006/relationships/ctrlProp" Target="../ctrlProps/ctrlProp1101.xml"/><Relationship Id="rId48" Type="http://schemas.openxmlformats.org/officeDocument/2006/relationships/ctrlProp" Target="../ctrlProps/ctrlProp59.xml"/><Relationship Id="rId113" Type="http://schemas.openxmlformats.org/officeDocument/2006/relationships/ctrlProp" Target="../ctrlProps/ctrlProp124.xml"/><Relationship Id="rId320" Type="http://schemas.openxmlformats.org/officeDocument/2006/relationships/ctrlProp" Target="../ctrlProps/ctrlProp331.xml"/><Relationship Id="rId558" Type="http://schemas.openxmlformats.org/officeDocument/2006/relationships/ctrlProp" Target="../ctrlProps/ctrlProp569.xml"/><Relationship Id="rId765" Type="http://schemas.openxmlformats.org/officeDocument/2006/relationships/ctrlProp" Target="../ctrlProps/ctrlProp776.xml"/><Relationship Id="rId972" Type="http://schemas.openxmlformats.org/officeDocument/2006/relationships/ctrlProp" Target="../ctrlProps/ctrlProp983.xml"/><Relationship Id="rId197" Type="http://schemas.openxmlformats.org/officeDocument/2006/relationships/ctrlProp" Target="../ctrlProps/ctrlProp208.xml"/><Relationship Id="rId418" Type="http://schemas.openxmlformats.org/officeDocument/2006/relationships/ctrlProp" Target="../ctrlProps/ctrlProp429.xml"/><Relationship Id="rId625" Type="http://schemas.openxmlformats.org/officeDocument/2006/relationships/ctrlProp" Target="../ctrlProps/ctrlProp636.xml"/><Relationship Id="rId832" Type="http://schemas.openxmlformats.org/officeDocument/2006/relationships/ctrlProp" Target="../ctrlProps/ctrlProp843.xml"/><Relationship Id="rId1048" Type="http://schemas.openxmlformats.org/officeDocument/2006/relationships/ctrlProp" Target="../ctrlProps/ctrlProp1059.xml"/><Relationship Id="rId264" Type="http://schemas.openxmlformats.org/officeDocument/2006/relationships/ctrlProp" Target="../ctrlProps/ctrlProp275.xml"/><Relationship Id="rId471" Type="http://schemas.openxmlformats.org/officeDocument/2006/relationships/ctrlProp" Target="../ctrlProps/ctrlProp482.xml"/><Relationship Id="rId59" Type="http://schemas.openxmlformats.org/officeDocument/2006/relationships/ctrlProp" Target="../ctrlProps/ctrlProp70.xml"/><Relationship Id="rId124" Type="http://schemas.openxmlformats.org/officeDocument/2006/relationships/ctrlProp" Target="../ctrlProps/ctrlProp135.xml"/><Relationship Id="rId569" Type="http://schemas.openxmlformats.org/officeDocument/2006/relationships/ctrlProp" Target="../ctrlProps/ctrlProp580.xml"/><Relationship Id="rId776" Type="http://schemas.openxmlformats.org/officeDocument/2006/relationships/ctrlProp" Target="../ctrlProps/ctrlProp787.xml"/><Relationship Id="rId983" Type="http://schemas.openxmlformats.org/officeDocument/2006/relationships/ctrlProp" Target="../ctrlProps/ctrlProp994.xml"/><Relationship Id="rId331" Type="http://schemas.openxmlformats.org/officeDocument/2006/relationships/ctrlProp" Target="../ctrlProps/ctrlProp342.xml"/><Relationship Id="rId429" Type="http://schemas.openxmlformats.org/officeDocument/2006/relationships/ctrlProp" Target="../ctrlProps/ctrlProp440.xml"/><Relationship Id="rId636" Type="http://schemas.openxmlformats.org/officeDocument/2006/relationships/ctrlProp" Target="../ctrlProps/ctrlProp647.xml"/><Relationship Id="rId1059" Type="http://schemas.openxmlformats.org/officeDocument/2006/relationships/ctrlProp" Target="../ctrlProps/ctrlProp1070.xml"/><Relationship Id="rId843" Type="http://schemas.openxmlformats.org/officeDocument/2006/relationships/ctrlProp" Target="../ctrlProps/ctrlProp854.xml"/><Relationship Id="rId275" Type="http://schemas.openxmlformats.org/officeDocument/2006/relationships/ctrlProp" Target="../ctrlProps/ctrlProp286.xml"/><Relationship Id="rId482" Type="http://schemas.openxmlformats.org/officeDocument/2006/relationships/ctrlProp" Target="../ctrlProps/ctrlProp493.xml"/><Relationship Id="rId703" Type="http://schemas.openxmlformats.org/officeDocument/2006/relationships/ctrlProp" Target="../ctrlProps/ctrlProp714.xml"/><Relationship Id="rId910" Type="http://schemas.openxmlformats.org/officeDocument/2006/relationships/ctrlProp" Target="../ctrlProps/ctrlProp921.xml"/><Relationship Id="rId135" Type="http://schemas.openxmlformats.org/officeDocument/2006/relationships/ctrlProp" Target="../ctrlProps/ctrlProp146.xml"/><Relationship Id="rId342" Type="http://schemas.openxmlformats.org/officeDocument/2006/relationships/ctrlProp" Target="../ctrlProps/ctrlProp353.xml"/><Relationship Id="rId787" Type="http://schemas.openxmlformats.org/officeDocument/2006/relationships/ctrlProp" Target="../ctrlProps/ctrlProp798.xml"/><Relationship Id="rId994" Type="http://schemas.openxmlformats.org/officeDocument/2006/relationships/ctrlProp" Target="../ctrlProps/ctrlProp1005.xml"/><Relationship Id="rId202" Type="http://schemas.openxmlformats.org/officeDocument/2006/relationships/ctrlProp" Target="../ctrlProps/ctrlProp213.xml"/><Relationship Id="rId647" Type="http://schemas.openxmlformats.org/officeDocument/2006/relationships/ctrlProp" Target="../ctrlProps/ctrlProp658.xml"/><Relationship Id="rId854" Type="http://schemas.openxmlformats.org/officeDocument/2006/relationships/ctrlProp" Target="../ctrlProps/ctrlProp865.xml"/><Relationship Id="rId286" Type="http://schemas.openxmlformats.org/officeDocument/2006/relationships/ctrlProp" Target="../ctrlProps/ctrlProp297.xml"/><Relationship Id="rId493" Type="http://schemas.openxmlformats.org/officeDocument/2006/relationships/ctrlProp" Target="../ctrlProps/ctrlProp504.xml"/><Relationship Id="rId507" Type="http://schemas.openxmlformats.org/officeDocument/2006/relationships/ctrlProp" Target="../ctrlProps/ctrlProp518.xml"/><Relationship Id="rId714" Type="http://schemas.openxmlformats.org/officeDocument/2006/relationships/ctrlProp" Target="../ctrlProps/ctrlProp725.xml"/><Relationship Id="rId921" Type="http://schemas.openxmlformats.org/officeDocument/2006/relationships/ctrlProp" Target="../ctrlProps/ctrlProp932.xml"/><Relationship Id="rId50" Type="http://schemas.openxmlformats.org/officeDocument/2006/relationships/ctrlProp" Target="../ctrlProps/ctrlProp61.xml"/><Relationship Id="rId146" Type="http://schemas.openxmlformats.org/officeDocument/2006/relationships/ctrlProp" Target="../ctrlProps/ctrlProp157.xml"/><Relationship Id="rId353" Type="http://schemas.openxmlformats.org/officeDocument/2006/relationships/ctrlProp" Target="../ctrlProps/ctrlProp364.xml"/><Relationship Id="rId560" Type="http://schemas.openxmlformats.org/officeDocument/2006/relationships/ctrlProp" Target="../ctrlProps/ctrlProp571.xml"/><Relationship Id="rId798" Type="http://schemas.openxmlformats.org/officeDocument/2006/relationships/ctrlProp" Target="../ctrlProps/ctrlProp809.xml"/><Relationship Id="rId213" Type="http://schemas.openxmlformats.org/officeDocument/2006/relationships/ctrlProp" Target="../ctrlProps/ctrlProp224.xml"/><Relationship Id="rId420" Type="http://schemas.openxmlformats.org/officeDocument/2006/relationships/ctrlProp" Target="../ctrlProps/ctrlProp431.xml"/><Relationship Id="rId658" Type="http://schemas.openxmlformats.org/officeDocument/2006/relationships/ctrlProp" Target="../ctrlProps/ctrlProp669.xml"/><Relationship Id="rId865" Type="http://schemas.openxmlformats.org/officeDocument/2006/relationships/ctrlProp" Target="../ctrlProps/ctrlProp876.xml"/><Relationship Id="rId1050" Type="http://schemas.openxmlformats.org/officeDocument/2006/relationships/ctrlProp" Target="../ctrlProps/ctrlProp1061.xml"/><Relationship Id="rId297" Type="http://schemas.openxmlformats.org/officeDocument/2006/relationships/ctrlProp" Target="../ctrlProps/ctrlProp308.xml"/><Relationship Id="rId518" Type="http://schemas.openxmlformats.org/officeDocument/2006/relationships/ctrlProp" Target="../ctrlProps/ctrlProp529.xml"/><Relationship Id="rId725" Type="http://schemas.openxmlformats.org/officeDocument/2006/relationships/ctrlProp" Target="../ctrlProps/ctrlProp736.xml"/><Relationship Id="rId932" Type="http://schemas.openxmlformats.org/officeDocument/2006/relationships/ctrlProp" Target="../ctrlProps/ctrlProp943.xml"/><Relationship Id="rId157" Type="http://schemas.openxmlformats.org/officeDocument/2006/relationships/ctrlProp" Target="../ctrlProps/ctrlProp168.xml"/><Relationship Id="rId364" Type="http://schemas.openxmlformats.org/officeDocument/2006/relationships/ctrlProp" Target="../ctrlProps/ctrlProp375.xml"/><Relationship Id="rId1008" Type="http://schemas.openxmlformats.org/officeDocument/2006/relationships/ctrlProp" Target="../ctrlProps/ctrlProp1019.xml"/><Relationship Id="rId61" Type="http://schemas.openxmlformats.org/officeDocument/2006/relationships/ctrlProp" Target="../ctrlProps/ctrlProp72.xml"/><Relationship Id="rId571" Type="http://schemas.openxmlformats.org/officeDocument/2006/relationships/ctrlProp" Target="../ctrlProps/ctrlProp582.xml"/><Relationship Id="rId669" Type="http://schemas.openxmlformats.org/officeDocument/2006/relationships/ctrlProp" Target="../ctrlProps/ctrlProp680.xml"/><Relationship Id="rId876" Type="http://schemas.openxmlformats.org/officeDocument/2006/relationships/ctrlProp" Target="../ctrlProps/ctrlProp887.xml"/><Relationship Id="rId19" Type="http://schemas.openxmlformats.org/officeDocument/2006/relationships/ctrlProp" Target="../ctrlProps/ctrlProp30.xml"/><Relationship Id="rId224" Type="http://schemas.openxmlformats.org/officeDocument/2006/relationships/ctrlProp" Target="../ctrlProps/ctrlProp235.xml"/><Relationship Id="rId431" Type="http://schemas.openxmlformats.org/officeDocument/2006/relationships/ctrlProp" Target="../ctrlProps/ctrlProp442.xml"/><Relationship Id="rId529" Type="http://schemas.openxmlformats.org/officeDocument/2006/relationships/ctrlProp" Target="../ctrlProps/ctrlProp540.xml"/><Relationship Id="rId736" Type="http://schemas.openxmlformats.org/officeDocument/2006/relationships/ctrlProp" Target="../ctrlProps/ctrlProp747.xml"/><Relationship Id="rId1061" Type="http://schemas.openxmlformats.org/officeDocument/2006/relationships/ctrlProp" Target="../ctrlProps/ctrlProp1072.xml"/><Relationship Id="rId168" Type="http://schemas.openxmlformats.org/officeDocument/2006/relationships/ctrlProp" Target="../ctrlProps/ctrlProp179.xml"/><Relationship Id="rId943" Type="http://schemas.openxmlformats.org/officeDocument/2006/relationships/ctrlProp" Target="../ctrlProps/ctrlProp954.xml"/><Relationship Id="rId1019" Type="http://schemas.openxmlformats.org/officeDocument/2006/relationships/ctrlProp" Target="../ctrlProps/ctrlProp1030.xml"/><Relationship Id="rId72" Type="http://schemas.openxmlformats.org/officeDocument/2006/relationships/ctrlProp" Target="../ctrlProps/ctrlProp83.xml"/><Relationship Id="rId375" Type="http://schemas.openxmlformats.org/officeDocument/2006/relationships/ctrlProp" Target="../ctrlProps/ctrlProp386.xml"/><Relationship Id="rId582" Type="http://schemas.openxmlformats.org/officeDocument/2006/relationships/ctrlProp" Target="../ctrlProps/ctrlProp593.xml"/><Relationship Id="rId803" Type="http://schemas.openxmlformats.org/officeDocument/2006/relationships/ctrlProp" Target="../ctrlProps/ctrlProp814.xml"/><Relationship Id="rId3" Type="http://schemas.openxmlformats.org/officeDocument/2006/relationships/vmlDrawing" Target="../drawings/vmlDrawing3.vml"/><Relationship Id="rId235" Type="http://schemas.openxmlformats.org/officeDocument/2006/relationships/ctrlProp" Target="../ctrlProps/ctrlProp246.xml"/><Relationship Id="rId442" Type="http://schemas.openxmlformats.org/officeDocument/2006/relationships/ctrlProp" Target="../ctrlProps/ctrlProp453.xml"/><Relationship Id="rId887" Type="http://schemas.openxmlformats.org/officeDocument/2006/relationships/ctrlProp" Target="../ctrlProps/ctrlProp898.xml"/><Relationship Id="rId1072" Type="http://schemas.openxmlformats.org/officeDocument/2006/relationships/ctrlProp" Target="../ctrlProps/ctrlProp1083.xml"/><Relationship Id="rId302" Type="http://schemas.openxmlformats.org/officeDocument/2006/relationships/ctrlProp" Target="../ctrlProps/ctrlProp313.xml"/><Relationship Id="rId747" Type="http://schemas.openxmlformats.org/officeDocument/2006/relationships/ctrlProp" Target="../ctrlProps/ctrlProp758.xml"/><Relationship Id="rId954" Type="http://schemas.openxmlformats.org/officeDocument/2006/relationships/ctrlProp" Target="../ctrlProps/ctrlProp965.xml"/><Relationship Id="rId83" Type="http://schemas.openxmlformats.org/officeDocument/2006/relationships/ctrlProp" Target="../ctrlProps/ctrlProp94.xml"/><Relationship Id="rId179" Type="http://schemas.openxmlformats.org/officeDocument/2006/relationships/ctrlProp" Target="../ctrlProps/ctrlProp190.xml"/><Relationship Id="rId386" Type="http://schemas.openxmlformats.org/officeDocument/2006/relationships/ctrlProp" Target="../ctrlProps/ctrlProp397.xml"/><Relationship Id="rId593" Type="http://schemas.openxmlformats.org/officeDocument/2006/relationships/ctrlProp" Target="../ctrlProps/ctrlProp604.xml"/><Relationship Id="rId607" Type="http://schemas.openxmlformats.org/officeDocument/2006/relationships/ctrlProp" Target="../ctrlProps/ctrlProp618.xml"/><Relationship Id="rId814" Type="http://schemas.openxmlformats.org/officeDocument/2006/relationships/ctrlProp" Target="../ctrlProps/ctrlProp825.xml"/><Relationship Id="rId246" Type="http://schemas.openxmlformats.org/officeDocument/2006/relationships/ctrlProp" Target="../ctrlProps/ctrlProp257.xml"/><Relationship Id="rId453" Type="http://schemas.openxmlformats.org/officeDocument/2006/relationships/ctrlProp" Target="../ctrlProps/ctrlProp464.xml"/><Relationship Id="rId660" Type="http://schemas.openxmlformats.org/officeDocument/2006/relationships/ctrlProp" Target="../ctrlProps/ctrlProp671.xml"/><Relationship Id="rId898" Type="http://schemas.openxmlformats.org/officeDocument/2006/relationships/ctrlProp" Target="../ctrlProps/ctrlProp909.xml"/><Relationship Id="rId1083" Type="http://schemas.openxmlformats.org/officeDocument/2006/relationships/ctrlProp" Target="../ctrlProps/ctrlProp1094.xml"/><Relationship Id="rId106" Type="http://schemas.openxmlformats.org/officeDocument/2006/relationships/ctrlProp" Target="../ctrlProps/ctrlProp117.xml"/><Relationship Id="rId313" Type="http://schemas.openxmlformats.org/officeDocument/2006/relationships/ctrlProp" Target="../ctrlProps/ctrlProp324.xml"/><Relationship Id="rId758" Type="http://schemas.openxmlformats.org/officeDocument/2006/relationships/ctrlProp" Target="../ctrlProps/ctrlProp769.xml"/><Relationship Id="rId965" Type="http://schemas.openxmlformats.org/officeDocument/2006/relationships/ctrlProp" Target="../ctrlProps/ctrlProp976.xml"/><Relationship Id="rId10" Type="http://schemas.openxmlformats.org/officeDocument/2006/relationships/ctrlProp" Target="../ctrlProps/ctrlProp21.xml"/><Relationship Id="rId94" Type="http://schemas.openxmlformats.org/officeDocument/2006/relationships/ctrlProp" Target="../ctrlProps/ctrlProp105.xml"/><Relationship Id="rId397" Type="http://schemas.openxmlformats.org/officeDocument/2006/relationships/ctrlProp" Target="../ctrlProps/ctrlProp408.xml"/><Relationship Id="rId520" Type="http://schemas.openxmlformats.org/officeDocument/2006/relationships/ctrlProp" Target="../ctrlProps/ctrlProp531.xml"/><Relationship Id="rId618" Type="http://schemas.openxmlformats.org/officeDocument/2006/relationships/ctrlProp" Target="../ctrlProps/ctrlProp629.xml"/><Relationship Id="rId825" Type="http://schemas.openxmlformats.org/officeDocument/2006/relationships/ctrlProp" Target="../ctrlProps/ctrlProp836.xml"/><Relationship Id="rId257" Type="http://schemas.openxmlformats.org/officeDocument/2006/relationships/ctrlProp" Target="../ctrlProps/ctrlProp268.xml"/><Relationship Id="rId464" Type="http://schemas.openxmlformats.org/officeDocument/2006/relationships/ctrlProp" Target="../ctrlProps/ctrlProp475.xml"/><Relationship Id="rId1010" Type="http://schemas.openxmlformats.org/officeDocument/2006/relationships/ctrlProp" Target="../ctrlProps/ctrlProp1021.xml"/><Relationship Id="rId1094" Type="http://schemas.openxmlformats.org/officeDocument/2006/relationships/ctrlProp" Target="../ctrlProps/ctrlProp1105.xml"/><Relationship Id="rId117" Type="http://schemas.openxmlformats.org/officeDocument/2006/relationships/ctrlProp" Target="../ctrlProps/ctrlProp128.xml"/><Relationship Id="rId671" Type="http://schemas.openxmlformats.org/officeDocument/2006/relationships/ctrlProp" Target="../ctrlProps/ctrlProp682.xml"/><Relationship Id="rId769" Type="http://schemas.openxmlformats.org/officeDocument/2006/relationships/ctrlProp" Target="../ctrlProps/ctrlProp780.xml"/><Relationship Id="rId976" Type="http://schemas.openxmlformats.org/officeDocument/2006/relationships/ctrlProp" Target="../ctrlProps/ctrlProp987.xml"/><Relationship Id="rId324" Type="http://schemas.openxmlformats.org/officeDocument/2006/relationships/ctrlProp" Target="../ctrlProps/ctrlProp335.xml"/><Relationship Id="rId531" Type="http://schemas.openxmlformats.org/officeDocument/2006/relationships/ctrlProp" Target="../ctrlProps/ctrlProp542.xml"/><Relationship Id="rId629" Type="http://schemas.openxmlformats.org/officeDocument/2006/relationships/ctrlProp" Target="../ctrlProps/ctrlProp640.xml"/><Relationship Id="rId836" Type="http://schemas.openxmlformats.org/officeDocument/2006/relationships/ctrlProp" Target="../ctrlProps/ctrlProp847.xml"/><Relationship Id="rId1021" Type="http://schemas.openxmlformats.org/officeDocument/2006/relationships/ctrlProp" Target="../ctrlProps/ctrlProp1032.xml"/><Relationship Id="rId903" Type="http://schemas.openxmlformats.org/officeDocument/2006/relationships/ctrlProp" Target="../ctrlProps/ctrlProp914.xml"/><Relationship Id="rId32" Type="http://schemas.openxmlformats.org/officeDocument/2006/relationships/ctrlProp" Target="../ctrlProps/ctrlProp43.xml"/><Relationship Id="rId181" Type="http://schemas.openxmlformats.org/officeDocument/2006/relationships/ctrlProp" Target="../ctrlProps/ctrlProp192.xml"/><Relationship Id="rId279" Type="http://schemas.openxmlformats.org/officeDocument/2006/relationships/ctrlProp" Target="../ctrlProps/ctrlProp290.xml"/><Relationship Id="rId486" Type="http://schemas.openxmlformats.org/officeDocument/2006/relationships/ctrlProp" Target="../ctrlProps/ctrlProp497.xml"/><Relationship Id="rId693" Type="http://schemas.openxmlformats.org/officeDocument/2006/relationships/ctrlProp" Target="../ctrlProps/ctrlProp704.xml"/><Relationship Id="rId139" Type="http://schemas.openxmlformats.org/officeDocument/2006/relationships/ctrlProp" Target="../ctrlProps/ctrlProp150.xml"/><Relationship Id="rId346" Type="http://schemas.openxmlformats.org/officeDocument/2006/relationships/ctrlProp" Target="../ctrlProps/ctrlProp357.xml"/><Relationship Id="rId553" Type="http://schemas.openxmlformats.org/officeDocument/2006/relationships/ctrlProp" Target="../ctrlProps/ctrlProp564.xml"/><Relationship Id="rId760" Type="http://schemas.openxmlformats.org/officeDocument/2006/relationships/ctrlProp" Target="../ctrlProps/ctrlProp771.xml"/><Relationship Id="rId998" Type="http://schemas.openxmlformats.org/officeDocument/2006/relationships/ctrlProp" Target="../ctrlProps/ctrlProp1009.xml"/><Relationship Id="rId206" Type="http://schemas.openxmlformats.org/officeDocument/2006/relationships/ctrlProp" Target="../ctrlProps/ctrlProp217.xml"/><Relationship Id="rId413" Type="http://schemas.openxmlformats.org/officeDocument/2006/relationships/ctrlProp" Target="../ctrlProps/ctrlProp424.xml"/><Relationship Id="rId858" Type="http://schemas.openxmlformats.org/officeDocument/2006/relationships/ctrlProp" Target="../ctrlProps/ctrlProp869.xml"/><Relationship Id="rId1043" Type="http://schemas.openxmlformats.org/officeDocument/2006/relationships/ctrlProp" Target="../ctrlProps/ctrlProp1054.xml"/><Relationship Id="rId620" Type="http://schemas.openxmlformats.org/officeDocument/2006/relationships/ctrlProp" Target="../ctrlProps/ctrlProp631.xml"/><Relationship Id="rId718" Type="http://schemas.openxmlformats.org/officeDocument/2006/relationships/ctrlProp" Target="../ctrlProps/ctrlProp729.xml"/><Relationship Id="rId925" Type="http://schemas.openxmlformats.org/officeDocument/2006/relationships/ctrlProp" Target="../ctrlProps/ctrlProp936.xml"/><Relationship Id="rId54" Type="http://schemas.openxmlformats.org/officeDocument/2006/relationships/ctrlProp" Target="../ctrlProps/ctrlProp65.xml"/><Relationship Id="rId270" Type="http://schemas.openxmlformats.org/officeDocument/2006/relationships/ctrlProp" Target="../ctrlProps/ctrlProp281.xml"/><Relationship Id="rId130" Type="http://schemas.openxmlformats.org/officeDocument/2006/relationships/ctrlProp" Target="../ctrlProps/ctrlProp141.xml"/><Relationship Id="rId368" Type="http://schemas.openxmlformats.org/officeDocument/2006/relationships/ctrlProp" Target="../ctrlProps/ctrlProp379.xml"/><Relationship Id="rId575" Type="http://schemas.openxmlformats.org/officeDocument/2006/relationships/ctrlProp" Target="../ctrlProps/ctrlProp586.xml"/><Relationship Id="rId782" Type="http://schemas.openxmlformats.org/officeDocument/2006/relationships/ctrlProp" Target="../ctrlProps/ctrlProp793.xml"/><Relationship Id="rId228" Type="http://schemas.openxmlformats.org/officeDocument/2006/relationships/ctrlProp" Target="../ctrlProps/ctrlProp239.xml"/><Relationship Id="rId435" Type="http://schemas.openxmlformats.org/officeDocument/2006/relationships/ctrlProp" Target="../ctrlProps/ctrlProp446.xml"/><Relationship Id="rId642" Type="http://schemas.openxmlformats.org/officeDocument/2006/relationships/ctrlProp" Target="../ctrlProps/ctrlProp653.xml"/><Relationship Id="rId1065" Type="http://schemas.openxmlformats.org/officeDocument/2006/relationships/ctrlProp" Target="../ctrlProps/ctrlProp1076.xml"/><Relationship Id="rId502" Type="http://schemas.openxmlformats.org/officeDocument/2006/relationships/ctrlProp" Target="../ctrlProps/ctrlProp513.xml"/><Relationship Id="rId947" Type="http://schemas.openxmlformats.org/officeDocument/2006/relationships/ctrlProp" Target="../ctrlProps/ctrlProp958.xml"/><Relationship Id="rId76" Type="http://schemas.openxmlformats.org/officeDocument/2006/relationships/ctrlProp" Target="../ctrlProps/ctrlProp87.xml"/><Relationship Id="rId807" Type="http://schemas.openxmlformats.org/officeDocument/2006/relationships/ctrlProp" Target="../ctrlProps/ctrlProp818.xml"/><Relationship Id="rId292" Type="http://schemas.openxmlformats.org/officeDocument/2006/relationships/ctrlProp" Target="../ctrlProps/ctrlProp303.xml"/></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1228.xml"/><Relationship Id="rId299" Type="http://schemas.openxmlformats.org/officeDocument/2006/relationships/ctrlProp" Target="../ctrlProps/ctrlProp1410.xml"/><Relationship Id="rId21" Type="http://schemas.openxmlformats.org/officeDocument/2006/relationships/ctrlProp" Target="../ctrlProps/ctrlProp1132.xml"/><Relationship Id="rId63" Type="http://schemas.openxmlformats.org/officeDocument/2006/relationships/ctrlProp" Target="../ctrlProps/ctrlProp1174.xml"/><Relationship Id="rId159" Type="http://schemas.openxmlformats.org/officeDocument/2006/relationships/ctrlProp" Target="../ctrlProps/ctrlProp1270.xml"/><Relationship Id="rId170" Type="http://schemas.openxmlformats.org/officeDocument/2006/relationships/ctrlProp" Target="../ctrlProps/ctrlProp1281.xml"/><Relationship Id="rId226" Type="http://schemas.openxmlformats.org/officeDocument/2006/relationships/ctrlProp" Target="../ctrlProps/ctrlProp1337.xml"/><Relationship Id="rId268" Type="http://schemas.openxmlformats.org/officeDocument/2006/relationships/ctrlProp" Target="../ctrlProps/ctrlProp1379.xml"/><Relationship Id="rId32" Type="http://schemas.openxmlformats.org/officeDocument/2006/relationships/ctrlProp" Target="../ctrlProps/ctrlProp1143.xml"/><Relationship Id="rId74" Type="http://schemas.openxmlformats.org/officeDocument/2006/relationships/ctrlProp" Target="../ctrlProps/ctrlProp1185.xml"/><Relationship Id="rId128" Type="http://schemas.openxmlformats.org/officeDocument/2006/relationships/ctrlProp" Target="../ctrlProps/ctrlProp1239.xml"/><Relationship Id="rId5" Type="http://schemas.openxmlformats.org/officeDocument/2006/relationships/ctrlProp" Target="../ctrlProps/ctrlProp1116.xml"/><Relationship Id="rId181" Type="http://schemas.openxmlformats.org/officeDocument/2006/relationships/ctrlProp" Target="../ctrlProps/ctrlProp1292.xml"/><Relationship Id="rId237" Type="http://schemas.openxmlformats.org/officeDocument/2006/relationships/ctrlProp" Target="../ctrlProps/ctrlProp1348.xml"/><Relationship Id="rId279" Type="http://schemas.openxmlformats.org/officeDocument/2006/relationships/ctrlProp" Target="../ctrlProps/ctrlProp1390.xml"/><Relationship Id="rId43" Type="http://schemas.openxmlformats.org/officeDocument/2006/relationships/ctrlProp" Target="../ctrlProps/ctrlProp1154.xml"/><Relationship Id="rId139" Type="http://schemas.openxmlformats.org/officeDocument/2006/relationships/ctrlProp" Target="../ctrlProps/ctrlProp1250.xml"/><Relationship Id="rId290" Type="http://schemas.openxmlformats.org/officeDocument/2006/relationships/ctrlProp" Target="../ctrlProps/ctrlProp1401.xml"/><Relationship Id="rId85" Type="http://schemas.openxmlformats.org/officeDocument/2006/relationships/ctrlProp" Target="../ctrlProps/ctrlProp1196.xml"/><Relationship Id="rId150" Type="http://schemas.openxmlformats.org/officeDocument/2006/relationships/ctrlProp" Target="../ctrlProps/ctrlProp1261.xml"/><Relationship Id="rId192" Type="http://schemas.openxmlformats.org/officeDocument/2006/relationships/ctrlProp" Target="../ctrlProps/ctrlProp1303.xml"/><Relationship Id="rId206" Type="http://schemas.openxmlformats.org/officeDocument/2006/relationships/ctrlProp" Target="../ctrlProps/ctrlProp1317.xml"/><Relationship Id="rId248" Type="http://schemas.openxmlformats.org/officeDocument/2006/relationships/ctrlProp" Target="../ctrlProps/ctrlProp1359.xml"/><Relationship Id="rId12" Type="http://schemas.openxmlformats.org/officeDocument/2006/relationships/ctrlProp" Target="../ctrlProps/ctrlProp1123.xml"/><Relationship Id="rId108" Type="http://schemas.openxmlformats.org/officeDocument/2006/relationships/ctrlProp" Target="../ctrlProps/ctrlProp1219.xml"/><Relationship Id="rId54" Type="http://schemas.openxmlformats.org/officeDocument/2006/relationships/ctrlProp" Target="../ctrlProps/ctrlProp1165.xml"/><Relationship Id="rId96" Type="http://schemas.openxmlformats.org/officeDocument/2006/relationships/ctrlProp" Target="../ctrlProps/ctrlProp1207.xml"/><Relationship Id="rId161" Type="http://schemas.openxmlformats.org/officeDocument/2006/relationships/ctrlProp" Target="../ctrlProps/ctrlProp1272.xml"/><Relationship Id="rId217" Type="http://schemas.openxmlformats.org/officeDocument/2006/relationships/ctrlProp" Target="../ctrlProps/ctrlProp1328.xml"/><Relationship Id="rId6" Type="http://schemas.openxmlformats.org/officeDocument/2006/relationships/ctrlProp" Target="../ctrlProps/ctrlProp1117.xml"/><Relationship Id="rId238" Type="http://schemas.openxmlformats.org/officeDocument/2006/relationships/ctrlProp" Target="../ctrlProps/ctrlProp1349.xml"/><Relationship Id="rId259" Type="http://schemas.openxmlformats.org/officeDocument/2006/relationships/ctrlProp" Target="../ctrlProps/ctrlProp1370.xml"/><Relationship Id="rId23" Type="http://schemas.openxmlformats.org/officeDocument/2006/relationships/ctrlProp" Target="../ctrlProps/ctrlProp1134.xml"/><Relationship Id="rId119" Type="http://schemas.openxmlformats.org/officeDocument/2006/relationships/ctrlProp" Target="../ctrlProps/ctrlProp1230.xml"/><Relationship Id="rId270" Type="http://schemas.openxmlformats.org/officeDocument/2006/relationships/ctrlProp" Target="../ctrlProps/ctrlProp1381.xml"/><Relationship Id="rId291" Type="http://schemas.openxmlformats.org/officeDocument/2006/relationships/ctrlProp" Target="../ctrlProps/ctrlProp1402.xml"/><Relationship Id="rId44" Type="http://schemas.openxmlformats.org/officeDocument/2006/relationships/ctrlProp" Target="../ctrlProps/ctrlProp1155.xml"/><Relationship Id="rId65" Type="http://schemas.openxmlformats.org/officeDocument/2006/relationships/ctrlProp" Target="../ctrlProps/ctrlProp1176.xml"/><Relationship Id="rId86" Type="http://schemas.openxmlformats.org/officeDocument/2006/relationships/ctrlProp" Target="../ctrlProps/ctrlProp1197.xml"/><Relationship Id="rId130" Type="http://schemas.openxmlformats.org/officeDocument/2006/relationships/ctrlProp" Target="../ctrlProps/ctrlProp1241.xml"/><Relationship Id="rId151" Type="http://schemas.openxmlformats.org/officeDocument/2006/relationships/ctrlProp" Target="../ctrlProps/ctrlProp1262.xml"/><Relationship Id="rId172" Type="http://schemas.openxmlformats.org/officeDocument/2006/relationships/ctrlProp" Target="../ctrlProps/ctrlProp1283.xml"/><Relationship Id="rId193" Type="http://schemas.openxmlformats.org/officeDocument/2006/relationships/ctrlProp" Target="../ctrlProps/ctrlProp1304.xml"/><Relationship Id="rId207" Type="http://schemas.openxmlformats.org/officeDocument/2006/relationships/ctrlProp" Target="../ctrlProps/ctrlProp1318.xml"/><Relationship Id="rId228" Type="http://schemas.openxmlformats.org/officeDocument/2006/relationships/ctrlProp" Target="../ctrlProps/ctrlProp1339.xml"/><Relationship Id="rId249" Type="http://schemas.openxmlformats.org/officeDocument/2006/relationships/ctrlProp" Target="../ctrlProps/ctrlProp1360.xml"/><Relationship Id="rId13" Type="http://schemas.openxmlformats.org/officeDocument/2006/relationships/ctrlProp" Target="../ctrlProps/ctrlProp1124.xml"/><Relationship Id="rId109" Type="http://schemas.openxmlformats.org/officeDocument/2006/relationships/ctrlProp" Target="../ctrlProps/ctrlProp1220.xml"/><Relationship Id="rId260" Type="http://schemas.openxmlformats.org/officeDocument/2006/relationships/ctrlProp" Target="../ctrlProps/ctrlProp1371.xml"/><Relationship Id="rId281" Type="http://schemas.openxmlformats.org/officeDocument/2006/relationships/ctrlProp" Target="../ctrlProps/ctrlProp1392.xml"/><Relationship Id="rId34" Type="http://schemas.openxmlformats.org/officeDocument/2006/relationships/ctrlProp" Target="../ctrlProps/ctrlProp1145.xml"/><Relationship Id="rId55" Type="http://schemas.openxmlformats.org/officeDocument/2006/relationships/ctrlProp" Target="../ctrlProps/ctrlProp1166.xml"/><Relationship Id="rId76" Type="http://schemas.openxmlformats.org/officeDocument/2006/relationships/ctrlProp" Target="../ctrlProps/ctrlProp1187.xml"/><Relationship Id="rId97" Type="http://schemas.openxmlformats.org/officeDocument/2006/relationships/ctrlProp" Target="../ctrlProps/ctrlProp1208.xml"/><Relationship Id="rId120" Type="http://schemas.openxmlformats.org/officeDocument/2006/relationships/ctrlProp" Target="../ctrlProps/ctrlProp1231.xml"/><Relationship Id="rId141" Type="http://schemas.openxmlformats.org/officeDocument/2006/relationships/ctrlProp" Target="../ctrlProps/ctrlProp1252.xml"/><Relationship Id="rId7" Type="http://schemas.openxmlformats.org/officeDocument/2006/relationships/ctrlProp" Target="../ctrlProps/ctrlProp1118.xml"/><Relationship Id="rId162" Type="http://schemas.openxmlformats.org/officeDocument/2006/relationships/ctrlProp" Target="../ctrlProps/ctrlProp1273.xml"/><Relationship Id="rId183" Type="http://schemas.openxmlformats.org/officeDocument/2006/relationships/ctrlProp" Target="../ctrlProps/ctrlProp1294.xml"/><Relationship Id="rId218" Type="http://schemas.openxmlformats.org/officeDocument/2006/relationships/ctrlProp" Target="../ctrlProps/ctrlProp1329.xml"/><Relationship Id="rId239" Type="http://schemas.openxmlformats.org/officeDocument/2006/relationships/ctrlProp" Target="../ctrlProps/ctrlProp1350.xml"/><Relationship Id="rId250" Type="http://schemas.openxmlformats.org/officeDocument/2006/relationships/ctrlProp" Target="../ctrlProps/ctrlProp1361.xml"/><Relationship Id="rId271" Type="http://schemas.openxmlformats.org/officeDocument/2006/relationships/ctrlProp" Target="../ctrlProps/ctrlProp1382.xml"/><Relationship Id="rId292" Type="http://schemas.openxmlformats.org/officeDocument/2006/relationships/ctrlProp" Target="../ctrlProps/ctrlProp1403.xml"/><Relationship Id="rId24" Type="http://schemas.openxmlformats.org/officeDocument/2006/relationships/ctrlProp" Target="../ctrlProps/ctrlProp1135.xml"/><Relationship Id="rId45" Type="http://schemas.openxmlformats.org/officeDocument/2006/relationships/ctrlProp" Target="../ctrlProps/ctrlProp1156.xml"/><Relationship Id="rId66" Type="http://schemas.openxmlformats.org/officeDocument/2006/relationships/ctrlProp" Target="../ctrlProps/ctrlProp1177.xml"/><Relationship Id="rId87" Type="http://schemas.openxmlformats.org/officeDocument/2006/relationships/ctrlProp" Target="../ctrlProps/ctrlProp1198.xml"/><Relationship Id="rId110" Type="http://schemas.openxmlformats.org/officeDocument/2006/relationships/ctrlProp" Target="../ctrlProps/ctrlProp1221.xml"/><Relationship Id="rId131" Type="http://schemas.openxmlformats.org/officeDocument/2006/relationships/ctrlProp" Target="../ctrlProps/ctrlProp1242.xml"/><Relationship Id="rId152" Type="http://schemas.openxmlformats.org/officeDocument/2006/relationships/ctrlProp" Target="../ctrlProps/ctrlProp1263.xml"/><Relationship Id="rId173" Type="http://schemas.openxmlformats.org/officeDocument/2006/relationships/ctrlProp" Target="../ctrlProps/ctrlProp1284.xml"/><Relationship Id="rId194" Type="http://schemas.openxmlformats.org/officeDocument/2006/relationships/ctrlProp" Target="../ctrlProps/ctrlProp1305.xml"/><Relationship Id="rId208" Type="http://schemas.openxmlformats.org/officeDocument/2006/relationships/ctrlProp" Target="../ctrlProps/ctrlProp1319.xml"/><Relationship Id="rId229" Type="http://schemas.openxmlformats.org/officeDocument/2006/relationships/ctrlProp" Target="../ctrlProps/ctrlProp1340.xml"/><Relationship Id="rId240" Type="http://schemas.openxmlformats.org/officeDocument/2006/relationships/ctrlProp" Target="../ctrlProps/ctrlProp1351.xml"/><Relationship Id="rId261" Type="http://schemas.openxmlformats.org/officeDocument/2006/relationships/ctrlProp" Target="../ctrlProps/ctrlProp1372.xml"/><Relationship Id="rId14" Type="http://schemas.openxmlformats.org/officeDocument/2006/relationships/ctrlProp" Target="../ctrlProps/ctrlProp1125.xml"/><Relationship Id="rId35" Type="http://schemas.openxmlformats.org/officeDocument/2006/relationships/ctrlProp" Target="../ctrlProps/ctrlProp1146.xml"/><Relationship Id="rId56" Type="http://schemas.openxmlformats.org/officeDocument/2006/relationships/ctrlProp" Target="../ctrlProps/ctrlProp1167.xml"/><Relationship Id="rId77" Type="http://schemas.openxmlformats.org/officeDocument/2006/relationships/ctrlProp" Target="../ctrlProps/ctrlProp1188.xml"/><Relationship Id="rId100" Type="http://schemas.openxmlformats.org/officeDocument/2006/relationships/ctrlProp" Target="../ctrlProps/ctrlProp1211.xml"/><Relationship Id="rId282" Type="http://schemas.openxmlformats.org/officeDocument/2006/relationships/ctrlProp" Target="../ctrlProps/ctrlProp1393.xml"/><Relationship Id="rId8" Type="http://schemas.openxmlformats.org/officeDocument/2006/relationships/ctrlProp" Target="../ctrlProps/ctrlProp1119.xml"/><Relationship Id="rId98" Type="http://schemas.openxmlformats.org/officeDocument/2006/relationships/ctrlProp" Target="../ctrlProps/ctrlProp1209.xml"/><Relationship Id="rId121" Type="http://schemas.openxmlformats.org/officeDocument/2006/relationships/ctrlProp" Target="../ctrlProps/ctrlProp1232.xml"/><Relationship Id="rId142" Type="http://schemas.openxmlformats.org/officeDocument/2006/relationships/ctrlProp" Target="../ctrlProps/ctrlProp1253.xml"/><Relationship Id="rId163" Type="http://schemas.openxmlformats.org/officeDocument/2006/relationships/ctrlProp" Target="../ctrlProps/ctrlProp1274.xml"/><Relationship Id="rId184" Type="http://schemas.openxmlformats.org/officeDocument/2006/relationships/ctrlProp" Target="../ctrlProps/ctrlProp1295.xml"/><Relationship Id="rId219" Type="http://schemas.openxmlformats.org/officeDocument/2006/relationships/ctrlProp" Target="../ctrlProps/ctrlProp1330.xml"/><Relationship Id="rId230" Type="http://schemas.openxmlformats.org/officeDocument/2006/relationships/ctrlProp" Target="../ctrlProps/ctrlProp1341.xml"/><Relationship Id="rId251" Type="http://schemas.openxmlformats.org/officeDocument/2006/relationships/ctrlProp" Target="../ctrlProps/ctrlProp1362.xml"/><Relationship Id="rId25" Type="http://schemas.openxmlformats.org/officeDocument/2006/relationships/ctrlProp" Target="../ctrlProps/ctrlProp1136.xml"/><Relationship Id="rId46" Type="http://schemas.openxmlformats.org/officeDocument/2006/relationships/ctrlProp" Target="../ctrlProps/ctrlProp1157.xml"/><Relationship Id="rId67" Type="http://schemas.openxmlformats.org/officeDocument/2006/relationships/ctrlProp" Target="../ctrlProps/ctrlProp1178.xml"/><Relationship Id="rId272" Type="http://schemas.openxmlformats.org/officeDocument/2006/relationships/ctrlProp" Target="../ctrlProps/ctrlProp1383.xml"/><Relationship Id="rId293" Type="http://schemas.openxmlformats.org/officeDocument/2006/relationships/ctrlProp" Target="../ctrlProps/ctrlProp1404.xml"/><Relationship Id="rId88" Type="http://schemas.openxmlformats.org/officeDocument/2006/relationships/ctrlProp" Target="../ctrlProps/ctrlProp1199.xml"/><Relationship Id="rId111" Type="http://schemas.openxmlformats.org/officeDocument/2006/relationships/ctrlProp" Target="../ctrlProps/ctrlProp1222.xml"/><Relationship Id="rId132" Type="http://schemas.openxmlformats.org/officeDocument/2006/relationships/ctrlProp" Target="../ctrlProps/ctrlProp1243.xml"/><Relationship Id="rId153" Type="http://schemas.openxmlformats.org/officeDocument/2006/relationships/ctrlProp" Target="../ctrlProps/ctrlProp1264.xml"/><Relationship Id="rId174" Type="http://schemas.openxmlformats.org/officeDocument/2006/relationships/ctrlProp" Target="../ctrlProps/ctrlProp1285.xml"/><Relationship Id="rId195" Type="http://schemas.openxmlformats.org/officeDocument/2006/relationships/ctrlProp" Target="../ctrlProps/ctrlProp1306.xml"/><Relationship Id="rId209" Type="http://schemas.openxmlformats.org/officeDocument/2006/relationships/ctrlProp" Target="../ctrlProps/ctrlProp1320.xml"/><Relationship Id="rId220" Type="http://schemas.openxmlformats.org/officeDocument/2006/relationships/ctrlProp" Target="../ctrlProps/ctrlProp1331.xml"/><Relationship Id="rId241" Type="http://schemas.openxmlformats.org/officeDocument/2006/relationships/ctrlProp" Target="../ctrlProps/ctrlProp1352.xml"/><Relationship Id="rId15" Type="http://schemas.openxmlformats.org/officeDocument/2006/relationships/ctrlProp" Target="../ctrlProps/ctrlProp1126.xml"/><Relationship Id="rId36" Type="http://schemas.openxmlformats.org/officeDocument/2006/relationships/ctrlProp" Target="../ctrlProps/ctrlProp1147.xml"/><Relationship Id="rId57" Type="http://schemas.openxmlformats.org/officeDocument/2006/relationships/ctrlProp" Target="../ctrlProps/ctrlProp1168.xml"/><Relationship Id="rId262" Type="http://schemas.openxmlformats.org/officeDocument/2006/relationships/ctrlProp" Target="../ctrlProps/ctrlProp1373.xml"/><Relationship Id="rId283" Type="http://schemas.openxmlformats.org/officeDocument/2006/relationships/ctrlProp" Target="../ctrlProps/ctrlProp1394.xml"/><Relationship Id="rId78" Type="http://schemas.openxmlformats.org/officeDocument/2006/relationships/ctrlProp" Target="../ctrlProps/ctrlProp1189.xml"/><Relationship Id="rId99" Type="http://schemas.openxmlformats.org/officeDocument/2006/relationships/ctrlProp" Target="../ctrlProps/ctrlProp1210.xml"/><Relationship Id="rId101" Type="http://schemas.openxmlformats.org/officeDocument/2006/relationships/ctrlProp" Target="../ctrlProps/ctrlProp1212.xml"/><Relationship Id="rId122" Type="http://schemas.openxmlformats.org/officeDocument/2006/relationships/ctrlProp" Target="../ctrlProps/ctrlProp1233.xml"/><Relationship Id="rId143" Type="http://schemas.openxmlformats.org/officeDocument/2006/relationships/ctrlProp" Target="../ctrlProps/ctrlProp1254.xml"/><Relationship Id="rId164" Type="http://schemas.openxmlformats.org/officeDocument/2006/relationships/ctrlProp" Target="../ctrlProps/ctrlProp1275.xml"/><Relationship Id="rId185" Type="http://schemas.openxmlformats.org/officeDocument/2006/relationships/ctrlProp" Target="../ctrlProps/ctrlProp1296.xml"/><Relationship Id="rId9" Type="http://schemas.openxmlformats.org/officeDocument/2006/relationships/ctrlProp" Target="../ctrlProps/ctrlProp1120.xml"/><Relationship Id="rId210" Type="http://schemas.openxmlformats.org/officeDocument/2006/relationships/ctrlProp" Target="../ctrlProps/ctrlProp1321.xml"/><Relationship Id="rId26" Type="http://schemas.openxmlformats.org/officeDocument/2006/relationships/ctrlProp" Target="../ctrlProps/ctrlProp1137.xml"/><Relationship Id="rId231" Type="http://schemas.openxmlformats.org/officeDocument/2006/relationships/ctrlProp" Target="../ctrlProps/ctrlProp1342.xml"/><Relationship Id="rId252" Type="http://schemas.openxmlformats.org/officeDocument/2006/relationships/ctrlProp" Target="../ctrlProps/ctrlProp1363.xml"/><Relationship Id="rId273" Type="http://schemas.openxmlformats.org/officeDocument/2006/relationships/ctrlProp" Target="../ctrlProps/ctrlProp1384.xml"/><Relationship Id="rId294" Type="http://schemas.openxmlformats.org/officeDocument/2006/relationships/ctrlProp" Target="../ctrlProps/ctrlProp1405.xml"/><Relationship Id="rId47" Type="http://schemas.openxmlformats.org/officeDocument/2006/relationships/ctrlProp" Target="../ctrlProps/ctrlProp1158.xml"/><Relationship Id="rId68" Type="http://schemas.openxmlformats.org/officeDocument/2006/relationships/ctrlProp" Target="../ctrlProps/ctrlProp1179.xml"/><Relationship Id="rId89" Type="http://schemas.openxmlformats.org/officeDocument/2006/relationships/ctrlProp" Target="../ctrlProps/ctrlProp1200.xml"/><Relationship Id="rId112" Type="http://schemas.openxmlformats.org/officeDocument/2006/relationships/ctrlProp" Target="../ctrlProps/ctrlProp1223.xml"/><Relationship Id="rId133" Type="http://schemas.openxmlformats.org/officeDocument/2006/relationships/ctrlProp" Target="../ctrlProps/ctrlProp1244.xml"/><Relationship Id="rId154" Type="http://schemas.openxmlformats.org/officeDocument/2006/relationships/ctrlProp" Target="../ctrlProps/ctrlProp1265.xml"/><Relationship Id="rId175" Type="http://schemas.openxmlformats.org/officeDocument/2006/relationships/ctrlProp" Target="../ctrlProps/ctrlProp1286.xml"/><Relationship Id="rId196" Type="http://schemas.openxmlformats.org/officeDocument/2006/relationships/ctrlProp" Target="../ctrlProps/ctrlProp1307.xml"/><Relationship Id="rId200" Type="http://schemas.openxmlformats.org/officeDocument/2006/relationships/ctrlProp" Target="../ctrlProps/ctrlProp1311.xml"/><Relationship Id="rId16" Type="http://schemas.openxmlformats.org/officeDocument/2006/relationships/ctrlProp" Target="../ctrlProps/ctrlProp1127.xml"/><Relationship Id="rId221" Type="http://schemas.openxmlformats.org/officeDocument/2006/relationships/ctrlProp" Target="../ctrlProps/ctrlProp1332.xml"/><Relationship Id="rId242" Type="http://schemas.openxmlformats.org/officeDocument/2006/relationships/ctrlProp" Target="../ctrlProps/ctrlProp1353.xml"/><Relationship Id="rId263" Type="http://schemas.openxmlformats.org/officeDocument/2006/relationships/ctrlProp" Target="../ctrlProps/ctrlProp1374.xml"/><Relationship Id="rId284" Type="http://schemas.openxmlformats.org/officeDocument/2006/relationships/ctrlProp" Target="../ctrlProps/ctrlProp1395.xml"/><Relationship Id="rId37" Type="http://schemas.openxmlformats.org/officeDocument/2006/relationships/ctrlProp" Target="../ctrlProps/ctrlProp1148.xml"/><Relationship Id="rId58" Type="http://schemas.openxmlformats.org/officeDocument/2006/relationships/ctrlProp" Target="../ctrlProps/ctrlProp1169.xml"/><Relationship Id="rId79" Type="http://schemas.openxmlformats.org/officeDocument/2006/relationships/ctrlProp" Target="../ctrlProps/ctrlProp1190.xml"/><Relationship Id="rId102" Type="http://schemas.openxmlformats.org/officeDocument/2006/relationships/ctrlProp" Target="../ctrlProps/ctrlProp1213.xml"/><Relationship Id="rId123" Type="http://schemas.openxmlformats.org/officeDocument/2006/relationships/ctrlProp" Target="../ctrlProps/ctrlProp1234.xml"/><Relationship Id="rId144" Type="http://schemas.openxmlformats.org/officeDocument/2006/relationships/ctrlProp" Target="../ctrlProps/ctrlProp1255.xml"/><Relationship Id="rId90" Type="http://schemas.openxmlformats.org/officeDocument/2006/relationships/ctrlProp" Target="../ctrlProps/ctrlProp1201.xml"/><Relationship Id="rId165" Type="http://schemas.openxmlformats.org/officeDocument/2006/relationships/ctrlProp" Target="../ctrlProps/ctrlProp1276.xml"/><Relationship Id="rId186" Type="http://schemas.openxmlformats.org/officeDocument/2006/relationships/ctrlProp" Target="../ctrlProps/ctrlProp1297.xml"/><Relationship Id="rId211" Type="http://schemas.openxmlformats.org/officeDocument/2006/relationships/ctrlProp" Target="../ctrlProps/ctrlProp1322.xml"/><Relationship Id="rId232" Type="http://schemas.openxmlformats.org/officeDocument/2006/relationships/ctrlProp" Target="../ctrlProps/ctrlProp1343.xml"/><Relationship Id="rId253" Type="http://schemas.openxmlformats.org/officeDocument/2006/relationships/ctrlProp" Target="../ctrlProps/ctrlProp1364.xml"/><Relationship Id="rId274" Type="http://schemas.openxmlformats.org/officeDocument/2006/relationships/ctrlProp" Target="../ctrlProps/ctrlProp1385.xml"/><Relationship Id="rId295" Type="http://schemas.openxmlformats.org/officeDocument/2006/relationships/ctrlProp" Target="../ctrlProps/ctrlProp1406.xml"/><Relationship Id="rId27" Type="http://schemas.openxmlformats.org/officeDocument/2006/relationships/ctrlProp" Target="../ctrlProps/ctrlProp1138.xml"/><Relationship Id="rId48" Type="http://schemas.openxmlformats.org/officeDocument/2006/relationships/ctrlProp" Target="../ctrlProps/ctrlProp1159.xml"/><Relationship Id="rId69" Type="http://schemas.openxmlformats.org/officeDocument/2006/relationships/ctrlProp" Target="../ctrlProps/ctrlProp1180.xml"/><Relationship Id="rId113" Type="http://schemas.openxmlformats.org/officeDocument/2006/relationships/ctrlProp" Target="../ctrlProps/ctrlProp1224.xml"/><Relationship Id="rId134" Type="http://schemas.openxmlformats.org/officeDocument/2006/relationships/ctrlProp" Target="../ctrlProps/ctrlProp1245.xml"/><Relationship Id="rId80" Type="http://schemas.openxmlformats.org/officeDocument/2006/relationships/ctrlProp" Target="../ctrlProps/ctrlProp1191.xml"/><Relationship Id="rId155" Type="http://schemas.openxmlformats.org/officeDocument/2006/relationships/ctrlProp" Target="../ctrlProps/ctrlProp1266.xml"/><Relationship Id="rId176" Type="http://schemas.openxmlformats.org/officeDocument/2006/relationships/ctrlProp" Target="../ctrlProps/ctrlProp1287.xml"/><Relationship Id="rId197" Type="http://schemas.openxmlformats.org/officeDocument/2006/relationships/ctrlProp" Target="../ctrlProps/ctrlProp1308.xml"/><Relationship Id="rId201" Type="http://schemas.openxmlformats.org/officeDocument/2006/relationships/ctrlProp" Target="../ctrlProps/ctrlProp1312.xml"/><Relationship Id="rId222" Type="http://schemas.openxmlformats.org/officeDocument/2006/relationships/ctrlProp" Target="../ctrlProps/ctrlProp1333.xml"/><Relationship Id="rId243" Type="http://schemas.openxmlformats.org/officeDocument/2006/relationships/ctrlProp" Target="../ctrlProps/ctrlProp1354.xml"/><Relationship Id="rId264" Type="http://schemas.openxmlformats.org/officeDocument/2006/relationships/ctrlProp" Target="../ctrlProps/ctrlProp1375.xml"/><Relationship Id="rId285" Type="http://schemas.openxmlformats.org/officeDocument/2006/relationships/ctrlProp" Target="../ctrlProps/ctrlProp1396.xml"/><Relationship Id="rId17" Type="http://schemas.openxmlformats.org/officeDocument/2006/relationships/ctrlProp" Target="../ctrlProps/ctrlProp1128.xml"/><Relationship Id="rId38" Type="http://schemas.openxmlformats.org/officeDocument/2006/relationships/ctrlProp" Target="../ctrlProps/ctrlProp1149.xml"/><Relationship Id="rId59" Type="http://schemas.openxmlformats.org/officeDocument/2006/relationships/ctrlProp" Target="../ctrlProps/ctrlProp1170.xml"/><Relationship Id="rId103" Type="http://schemas.openxmlformats.org/officeDocument/2006/relationships/ctrlProp" Target="../ctrlProps/ctrlProp1214.xml"/><Relationship Id="rId124" Type="http://schemas.openxmlformats.org/officeDocument/2006/relationships/ctrlProp" Target="../ctrlProps/ctrlProp1235.xml"/><Relationship Id="rId70" Type="http://schemas.openxmlformats.org/officeDocument/2006/relationships/ctrlProp" Target="../ctrlProps/ctrlProp1181.xml"/><Relationship Id="rId91" Type="http://schemas.openxmlformats.org/officeDocument/2006/relationships/ctrlProp" Target="../ctrlProps/ctrlProp1202.xml"/><Relationship Id="rId145" Type="http://schemas.openxmlformats.org/officeDocument/2006/relationships/ctrlProp" Target="../ctrlProps/ctrlProp1256.xml"/><Relationship Id="rId166" Type="http://schemas.openxmlformats.org/officeDocument/2006/relationships/ctrlProp" Target="../ctrlProps/ctrlProp1277.xml"/><Relationship Id="rId187" Type="http://schemas.openxmlformats.org/officeDocument/2006/relationships/ctrlProp" Target="../ctrlProps/ctrlProp1298.xml"/><Relationship Id="rId1" Type="http://schemas.openxmlformats.org/officeDocument/2006/relationships/printerSettings" Target="../printerSettings/printerSettings3.bin"/><Relationship Id="rId212" Type="http://schemas.openxmlformats.org/officeDocument/2006/relationships/ctrlProp" Target="../ctrlProps/ctrlProp1323.xml"/><Relationship Id="rId233" Type="http://schemas.openxmlformats.org/officeDocument/2006/relationships/ctrlProp" Target="../ctrlProps/ctrlProp1344.xml"/><Relationship Id="rId254" Type="http://schemas.openxmlformats.org/officeDocument/2006/relationships/ctrlProp" Target="../ctrlProps/ctrlProp1365.xml"/><Relationship Id="rId28" Type="http://schemas.openxmlformats.org/officeDocument/2006/relationships/ctrlProp" Target="../ctrlProps/ctrlProp1139.xml"/><Relationship Id="rId49" Type="http://schemas.openxmlformats.org/officeDocument/2006/relationships/ctrlProp" Target="../ctrlProps/ctrlProp1160.xml"/><Relationship Id="rId114" Type="http://schemas.openxmlformats.org/officeDocument/2006/relationships/ctrlProp" Target="../ctrlProps/ctrlProp1225.xml"/><Relationship Id="rId275" Type="http://schemas.openxmlformats.org/officeDocument/2006/relationships/ctrlProp" Target="../ctrlProps/ctrlProp1386.xml"/><Relationship Id="rId296" Type="http://schemas.openxmlformats.org/officeDocument/2006/relationships/ctrlProp" Target="../ctrlProps/ctrlProp1407.xml"/><Relationship Id="rId300" Type="http://schemas.openxmlformats.org/officeDocument/2006/relationships/ctrlProp" Target="../ctrlProps/ctrlProp1411.xml"/><Relationship Id="rId60" Type="http://schemas.openxmlformats.org/officeDocument/2006/relationships/ctrlProp" Target="../ctrlProps/ctrlProp1171.xml"/><Relationship Id="rId81" Type="http://schemas.openxmlformats.org/officeDocument/2006/relationships/ctrlProp" Target="../ctrlProps/ctrlProp1192.xml"/><Relationship Id="rId135" Type="http://schemas.openxmlformats.org/officeDocument/2006/relationships/ctrlProp" Target="../ctrlProps/ctrlProp1246.xml"/><Relationship Id="rId156" Type="http://schemas.openxmlformats.org/officeDocument/2006/relationships/ctrlProp" Target="../ctrlProps/ctrlProp1267.xml"/><Relationship Id="rId177" Type="http://schemas.openxmlformats.org/officeDocument/2006/relationships/ctrlProp" Target="../ctrlProps/ctrlProp1288.xml"/><Relationship Id="rId198" Type="http://schemas.openxmlformats.org/officeDocument/2006/relationships/ctrlProp" Target="../ctrlProps/ctrlProp1309.xml"/><Relationship Id="rId202" Type="http://schemas.openxmlformats.org/officeDocument/2006/relationships/ctrlProp" Target="../ctrlProps/ctrlProp1313.xml"/><Relationship Id="rId223" Type="http://schemas.openxmlformats.org/officeDocument/2006/relationships/ctrlProp" Target="../ctrlProps/ctrlProp1334.xml"/><Relationship Id="rId244" Type="http://schemas.openxmlformats.org/officeDocument/2006/relationships/ctrlProp" Target="../ctrlProps/ctrlProp1355.xml"/><Relationship Id="rId18" Type="http://schemas.openxmlformats.org/officeDocument/2006/relationships/ctrlProp" Target="../ctrlProps/ctrlProp1129.xml"/><Relationship Id="rId39" Type="http://schemas.openxmlformats.org/officeDocument/2006/relationships/ctrlProp" Target="../ctrlProps/ctrlProp1150.xml"/><Relationship Id="rId265" Type="http://schemas.openxmlformats.org/officeDocument/2006/relationships/ctrlProp" Target="../ctrlProps/ctrlProp1376.xml"/><Relationship Id="rId286" Type="http://schemas.openxmlformats.org/officeDocument/2006/relationships/ctrlProp" Target="../ctrlProps/ctrlProp1397.xml"/><Relationship Id="rId50" Type="http://schemas.openxmlformats.org/officeDocument/2006/relationships/ctrlProp" Target="../ctrlProps/ctrlProp1161.xml"/><Relationship Id="rId104" Type="http://schemas.openxmlformats.org/officeDocument/2006/relationships/ctrlProp" Target="../ctrlProps/ctrlProp1215.xml"/><Relationship Id="rId125" Type="http://schemas.openxmlformats.org/officeDocument/2006/relationships/ctrlProp" Target="../ctrlProps/ctrlProp1236.xml"/><Relationship Id="rId146" Type="http://schemas.openxmlformats.org/officeDocument/2006/relationships/ctrlProp" Target="../ctrlProps/ctrlProp1257.xml"/><Relationship Id="rId167" Type="http://schemas.openxmlformats.org/officeDocument/2006/relationships/ctrlProp" Target="../ctrlProps/ctrlProp1278.xml"/><Relationship Id="rId188" Type="http://schemas.openxmlformats.org/officeDocument/2006/relationships/ctrlProp" Target="../ctrlProps/ctrlProp1299.xml"/><Relationship Id="rId71" Type="http://schemas.openxmlformats.org/officeDocument/2006/relationships/ctrlProp" Target="../ctrlProps/ctrlProp1182.xml"/><Relationship Id="rId92" Type="http://schemas.openxmlformats.org/officeDocument/2006/relationships/ctrlProp" Target="../ctrlProps/ctrlProp1203.xml"/><Relationship Id="rId213" Type="http://schemas.openxmlformats.org/officeDocument/2006/relationships/ctrlProp" Target="../ctrlProps/ctrlProp1324.xml"/><Relationship Id="rId234" Type="http://schemas.openxmlformats.org/officeDocument/2006/relationships/ctrlProp" Target="../ctrlProps/ctrlProp1345.xml"/><Relationship Id="rId2" Type="http://schemas.openxmlformats.org/officeDocument/2006/relationships/drawing" Target="../drawings/drawing4.xml"/><Relationship Id="rId29" Type="http://schemas.openxmlformats.org/officeDocument/2006/relationships/ctrlProp" Target="../ctrlProps/ctrlProp1140.xml"/><Relationship Id="rId255" Type="http://schemas.openxmlformats.org/officeDocument/2006/relationships/ctrlProp" Target="../ctrlProps/ctrlProp1366.xml"/><Relationship Id="rId276" Type="http://schemas.openxmlformats.org/officeDocument/2006/relationships/ctrlProp" Target="../ctrlProps/ctrlProp1387.xml"/><Relationship Id="rId297" Type="http://schemas.openxmlformats.org/officeDocument/2006/relationships/ctrlProp" Target="../ctrlProps/ctrlProp1408.xml"/><Relationship Id="rId40" Type="http://schemas.openxmlformats.org/officeDocument/2006/relationships/ctrlProp" Target="../ctrlProps/ctrlProp1151.xml"/><Relationship Id="rId115" Type="http://schemas.openxmlformats.org/officeDocument/2006/relationships/ctrlProp" Target="../ctrlProps/ctrlProp1226.xml"/><Relationship Id="rId136" Type="http://schemas.openxmlformats.org/officeDocument/2006/relationships/ctrlProp" Target="../ctrlProps/ctrlProp1247.xml"/><Relationship Id="rId157" Type="http://schemas.openxmlformats.org/officeDocument/2006/relationships/ctrlProp" Target="../ctrlProps/ctrlProp1268.xml"/><Relationship Id="rId178" Type="http://schemas.openxmlformats.org/officeDocument/2006/relationships/ctrlProp" Target="../ctrlProps/ctrlProp1289.xml"/><Relationship Id="rId301" Type="http://schemas.openxmlformats.org/officeDocument/2006/relationships/ctrlProp" Target="../ctrlProps/ctrlProp1412.xml"/><Relationship Id="rId61" Type="http://schemas.openxmlformats.org/officeDocument/2006/relationships/ctrlProp" Target="../ctrlProps/ctrlProp1172.xml"/><Relationship Id="rId82" Type="http://schemas.openxmlformats.org/officeDocument/2006/relationships/ctrlProp" Target="../ctrlProps/ctrlProp1193.xml"/><Relationship Id="rId199" Type="http://schemas.openxmlformats.org/officeDocument/2006/relationships/ctrlProp" Target="../ctrlProps/ctrlProp1310.xml"/><Relationship Id="rId203" Type="http://schemas.openxmlformats.org/officeDocument/2006/relationships/ctrlProp" Target="../ctrlProps/ctrlProp1314.xml"/><Relationship Id="rId19" Type="http://schemas.openxmlformats.org/officeDocument/2006/relationships/ctrlProp" Target="../ctrlProps/ctrlProp1130.xml"/><Relationship Id="rId224" Type="http://schemas.openxmlformats.org/officeDocument/2006/relationships/ctrlProp" Target="../ctrlProps/ctrlProp1335.xml"/><Relationship Id="rId245" Type="http://schemas.openxmlformats.org/officeDocument/2006/relationships/ctrlProp" Target="../ctrlProps/ctrlProp1356.xml"/><Relationship Id="rId266" Type="http://schemas.openxmlformats.org/officeDocument/2006/relationships/ctrlProp" Target="../ctrlProps/ctrlProp1377.xml"/><Relationship Id="rId287" Type="http://schemas.openxmlformats.org/officeDocument/2006/relationships/ctrlProp" Target="../ctrlProps/ctrlProp1398.xml"/><Relationship Id="rId30" Type="http://schemas.openxmlformats.org/officeDocument/2006/relationships/ctrlProp" Target="../ctrlProps/ctrlProp1141.xml"/><Relationship Id="rId105" Type="http://schemas.openxmlformats.org/officeDocument/2006/relationships/ctrlProp" Target="../ctrlProps/ctrlProp1216.xml"/><Relationship Id="rId126" Type="http://schemas.openxmlformats.org/officeDocument/2006/relationships/ctrlProp" Target="../ctrlProps/ctrlProp1237.xml"/><Relationship Id="rId147" Type="http://schemas.openxmlformats.org/officeDocument/2006/relationships/ctrlProp" Target="../ctrlProps/ctrlProp1258.xml"/><Relationship Id="rId168" Type="http://schemas.openxmlformats.org/officeDocument/2006/relationships/ctrlProp" Target="../ctrlProps/ctrlProp1279.xml"/><Relationship Id="rId51" Type="http://schemas.openxmlformats.org/officeDocument/2006/relationships/ctrlProp" Target="../ctrlProps/ctrlProp1162.xml"/><Relationship Id="rId72" Type="http://schemas.openxmlformats.org/officeDocument/2006/relationships/ctrlProp" Target="../ctrlProps/ctrlProp1183.xml"/><Relationship Id="rId93" Type="http://schemas.openxmlformats.org/officeDocument/2006/relationships/ctrlProp" Target="../ctrlProps/ctrlProp1204.xml"/><Relationship Id="rId189" Type="http://schemas.openxmlformats.org/officeDocument/2006/relationships/ctrlProp" Target="../ctrlProps/ctrlProp1300.xml"/><Relationship Id="rId3" Type="http://schemas.openxmlformats.org/officeDocument/2006/relationships/vmlDrawing" Target="../drawings/vmlDrawing4.vml"/><Relationship Id="rId214" Type="http://schemas.openxmlformats.org/officeDocument/2006/relationships/ctrlProp" Target="../ctrlProps/ctrlProp1325.xml"/><Relationship Id="rId235" Type="http://schemas.openxmlformats.org/officeDocument/2006/relationships/ctrlProp" Target="../ctrlProps/ctrlProp1346.xml"/><Relationship Id="rId256" Type="http://schemas.openxmlformats.org/officeDocument/2006/relationships/ctrlProp" Target="../ctrlProps/ctrlProp1367.xml"/><Relationship Id="rId277" Type="http://schemas.openxmlformats.org/officeDocument/2006/relationships/ctrlProp" Target="../ctrlProps/ctrlProp1388.xml"/><Relationship Id="rId298" Type="http://schemas.openxmlformats.org/officeDocument/2006/relationships/ctrlProp" Target="../ctrlProps/ctrlProp1409.xml"/><Relationship Id="rId116" Type="http://schemas.openxmlformats.org/officeDocument/2006/relationships/ctrlProp" Target="../ctrlProps/ctrlProp1227.xml"/><Relationship Id="rId137" Type="http://schemas.openxmlformats.org/officeDocument/2006/relationships/ctrlProp" Target="../ctrlProps/ctrlProp1248.xml"/><Relationship Id="rId158" Type="http://schemas.openxmlformats.org/officeDocument/2006/relationships/ctrlProp" Target="../ctrlProps/ctrlProp1269.xml"/><Relationship Id="rId20" Type="http://schemas.openxmlformats.org/officeDocument/2006/relationships/ctrlProp" Target="../ctrlProps/ctrlProp1131.xml"/><Relationship Id="rId41" Type="http://schemas.openxmlformats.org/officeDocument/2006/relationships/ctrlProp" Target="../ctrlProps/ctrlProp1152.xml"/><Relationship Id="rId62" Type="http://schemas.openxmlformats.org/officeDocument/2006/relationships/ctrlProp" Target="../ctrlProps/ctrlProp1173.xml"/><Relationship Id="rId83" Type="http://schemas.openxmlformats.org/officeDocument/2006/relationships/ctrlProp" Target="../ctrlProps/ctrlProp1194.xml"/><Relationship Id="rId179" Type="http://schemas.openxmlformats.org/officeDocument/2006/relationships/ctrlProp" Target="../ctrlProps/ctrlProp1290.xml"/><Relationship Id="rId190" Type="http://schemas.openxmlformats.org/officeDocument/2006/relationships/ctrlProp" Target="../ctrlProps/ctrlProp1301.xml"/><Relationship Id="rId204" Type="http://schemas.openxmlformats.org/officeDocument/2006/relationships/ctrlProp" Target="../ctrlProps/ctrlProp1315.xml"/><Relationship Id="rId225" Type="http://schemas.openxmlformats.org/officeDocument/2006/relationships/ctrlProp" Target="../ctrlProps/ctrlProp1336.xml"/><Relationship Id="rId246" Type="http://schemas.openxmlformats.org/officeDocument/2006/relationships/ctrlProp" Target="../ctrlProps/ctrlProp1357.xml"/><Relationship Id="rId267" Type="http://schemas.openxmlformats.org/officeDocument/2006/relationships/ctrlProp" Target="../ctrlProps/ctrlProp1378.xml"/><Relationship Id="rId288" Type="http://schemas.openxmlformats.org/officeDocument/2006/relationships/ctrlProp" Target="../ctrlProps/ctrlProp1399.xml"/><Relationship Id="rId106" Type="http://schemas.openxmlformats.org/officeDocument/2006/relationships/ctrlProp" Target="../ctrlProps/ctrlProp1217.xml"/><Relationship Id="rId127" Type="http://schemas.openxmlformats.org/officeDocument/2006/relationships/ctrlProp" Target="../ctrlProps/ctrlProp1238.xml"/><Relationship Id="rId10" Type="http://schemas.openxmlformats.org/officeDocument/2006/relationships/ctrlProp" Target="../ctrlProps/ctrlProp1121.xml"/><Relationship Id="rId31" Type="http://schemas.openxmlformats.org/officeDocument/2006/relationships/ctrlProp" Target="../ctrlProps/ctrlProp1142.xml"/><Relationship Id="rId52" Type="http://schemas.openxmlformats.org/officeDocument/2006/relationships/ctrlProp" Target="../ctrlProps/ctrlProp1163.xml"/><Relationship Id="rId73" Type="http://schemas.openxmlformats.org/officeDocument/2006/relationships/ctrlProp" Target="../ctrlProps/ctrlProp1184.xml"/><Relationship Id="rId94" Type="http://schemas.openxmlformats.org/officeDocument/2006/relationships/ctrlProp" Target="../ctrlProps/ctrlProp1205.xml"/><Relationship Id="rId148" Type="http://schemas.openxmlformats.org/officeDocument/2006/relationships/ctrlProp" Target="../ctrlProps/ctrlProp1259.xml"/><Relationship Id="rId169" Type="http://schemas.openxmlformats.org/officeDocument/2006/relationships/ctrlProp" Target="../ctrlProps/ctrlProp1280.xml"/><Relationship Id="rId4" Type="http://schemas.openxmlformats.org/officeDocument/2006/relationships/ctrlProp" Target="../ctrlProps/ctrlProp1115.xml"/><Relationship Id="rId180" Type="http://schemas.openxmlformats.org/officeDocument/2006/relationships/ctrlProp" Target="../ctrlProps/ctrlProp1291.xml"/><Relationship Id="rId215" Type="http://schemas.openxmlformats.org/officeDocument/2006/relationships/ctrlProp" Target="../ctrlProps/ctrlProp1326.xml"/><Relationship Id="rId236" Type="http://schemas.openxmlformats.org/officeDocument/2006/relationships/ctrlProp" Target="../ctrlProps/ctrlProp1347.xml"/><Relationship Id="rId257" Type="http://schemas.openxmlformats.org/officeDocument/2006/relationships/ctrlProp" Target="../ctrlProps/ctrlProp1368.xml"/><Relationship Id="rId278" Type="http://schemas.openxmlformats.org/officeDocument/2006/relationships/ctrlProp" Target="../ctrlProps/ctrlProp1389.xml"/><Relationship Id="rId42" Type="http://schemas.openxmlformats.org/officeDocument/2006/relationships/ctrlProp" Target="../ctrlProps/ctrlProp1153.xml"/><Relationship Id="rId84" Type="http://schemas.openxmlformats.org/officeDocument/2006/relationships/ctrlProp" Target="../ctrlProps/ctrlProp1195.xml"/><Relationship Id="rId138" Type="http://schemas.openxmlformats.org/officeDocument/2006/relationships/ctrlProp" Target="../ctrlProps/ctrlProp1249.xml"/><Relationship Id="rId191" Type="http://schemas.openxmlformats.org/officeDocument/2006/relationships/ctrlProp" Target="../ctrlProps/ctrlProp1302.xml"/><Relationship Id="rId205" Type="http://schemas.openxmlformats.org/officeDocument/2006/relationships/ctrlProp" Target="../ctrlProps/ctrlProp1316.xml"/><Relationship Id="rId247" Type="http://schemas.openxmlformats.org/officeDocument/2006/relationships/ctrlProp" Target="../ctrlProps/ctrlProp1358.xml"/><Relationship Id="rId107" Type="http://schemas.openxmlformats.org/officeDocument/2006/relationships/ctrlProp" Target="../ctrlProps/ctrlProp1218.xml"/><Relationship Id="rId289" Type="http://schemas.openxmlformats.org/officeDocument/2006/relationships/ctrlProp" Target="../ctrlProps/ctrlProp1400.xml"/><Relationship Id="rId11" Type="http://schemas.openxmlformats.org/officeDocument/2006/relationships/ctrlProp" Target="../ctrlProps/ctrlProp1122.xml"/><Relationship Id="rId53" Type="http://schemas.openxmlformats.org/officeDocument/2006/relationships/ctrlProp" Target="../ctrlProps/ctrlProp1164.xml"/><Relationship Id="rId149" Type="http://schemas.openxmlformats.org/officeDocument/2006/relationships/ctrlProp" Target="../ctrlProps/ctrlProp1260.xml"/><Relationship Id="rId95" Type="http://schemas.openxmlformats.org/officeDocument/2006/relationships/ctrlProp" Target="../ctrlProps/ctrlProp1206.xml"/><Relationship Id="rId160" Type="http://schemas.openxmlformats.org/officeDocument/2006/relationships/ctrlProp" Target="../ctrlProps/ctrlProp1271.xml"/><Relationship Id="rId216" Type="http://schemas.openxmlformats.org/officeDocument/2006/relationships/ctrlProp" Target="../ctrlProps/ctrlProp1327.xml"/><Relationship Id="rId258" Type="http://schemas.openxmlformats.org/officeDocument/2006/relationships/ctrlProp" Target="../ctrlProps/ctrlProp1369.xml"/><Relationship Id="rId22" Type="http://schemas.openxmlformats.org/officeDocument/2006/relationships/ctrlProp" Target="../ctrlProps/ctrlProp1133.xml"/><Relationship Id="rId64" Type="http://schemas.openxmlformats.org/officeDocument/2006/relationships/ctrlProp" Target="../ctrlProps/ctrlProp1175.xml"/><Relationship Id="rId118" Type="http://schemas.openxmlformats.org/officeDocument/2006/relationships/ctrlProp" Target="../ctrlProps/ctrlProp1229.xml"/><Relationship Id="rId171" Type="http://schemas.openxmlformats.org/officeDocument/2006/relationships/ctrlProp" Target="../ctrlProps/ctrlProp1282.xml"/><Relationship Id="rId227" Type="http://schemas.openxmlformats.org/officeDocument/2006/relationships/ctrlProp" Target="../ctrlProps/ctrlProp1338.xml"/><Relationship Id="rId269" Type="http://schemas.openxmlformats.org/officeDocument/2006/relationships/ctrlProp" Target="../ctrlProps/ctrlProp1380.xml"/><Relationship Id="rId33" Type="http://schemas.openxmlformats.org/officeDocument/2006/relationships/ctrlProp" Target="../ctrlProps/ctrlProp1144.xml"/><Relationship Id="rId129" Type="http://schemas.openxmlformats.org/officeDocument/2006/relationships/ctrlProp" Target="../ctrlProps/ctrlProp1240.xml"/><Relationship Id="rId280" Type="http://schemas.openxmlformats.org/officeDocument/2006/relationships/ctrlProp" Target="../ctrlProps/ctrlProp1391.xml"/><Relationship Id="rId75" Type="http://schemas.openxmlformats.org/officeDocument/2006/relationships/ctrlProp" Target="../ctrlProps/ctrlProp1186.xml"/><Relationship Id="rId140" Type="http://schemas.openxmlformats.org/officeDocument/2006/relationships/ctrlProp" Target="../ctrlProps/ctrlProp1251.xml"/><Relationship Id="rId182" Type="http://schemas.openxmlformats.org/officeDocument/2006/relationships/ctrlProp" Target="../ctrlProps/ctrlProp129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40"/>
  <sheetViews>
    <sheetView tabSelected="1" workbookViewId="0">
      <selection activeCell="C42" sqref="C42"/>
    </sheetView>
  </sheetViews>
  <sheetFormatPr defaultColWidth="8.7109375" defaultRowHeight="12.75" x14ac:dyDescent="0.2"/>
  <cols>
    <col min="1" max="1" width="5.7109375" customWidth="1"/>
    <col min="2" max="2" width="3.42578125" customWidth="1"/>
    <col min="3" max="3" width="99" customWidth="1"/>
    <col min="5" max="5" width="4.42578125" customWidth="1"/>
    <col min="10" max="10" width="18" customWidth="1"/>
  </cols>
  <sheetData>
    <row r="1" spans="1:3" ht="15" x14ac:dyDescent="0.2">
      <c r="B1" s="166" t="s">
        <v>0</v>
      </c>
      <c r="C1" s="166"/>
    </row>
    <row r="2" spans="1:3" ht="4.9000000000000004" customHeight="1" x14ac:dyDescent="0.2"/>
    <row r="3" spans="1:3" x14ac:dyDescent="0.2">
      <c r="A3" s="1">
        <v>1</v>
      </c>
      <c r="B3" t="s">
        <v>1</v>
      </c>
    </row>
    <row r="4" spans="1:3" ht="4.9000000000000004" customHeight="1" x14ac:dyDescent="0.2">
      <c r="A4" s="1"/>
    </row>
    <row r="5" spans="1:3" x14ac:dyDescent="0.2">
      <c r="A5" s="1">
        <v>2</v>
      </c>
      <c r="B5" t="s">
        <v>2</v>
      </c>
    </row>
    <row r="6" spans="1:3" x14ac:dyDescent="0.2">
      <c r="A6" s="1"/>
      <c r="C6" t="s">
        <v>3</v>
      </c>
    </row>
    <row r="7" spans="1:3" ht="4.9000000000000004" customHeight="1" x14ac:dyDescent="0.2">
      <c r="A7" s="1"/>
    </row>
    <row r="8" spans="1:3" x14ac:dyDescent="0.2">
      <c r="A8" s="1">
        <v>3</v>
      </c>
      <c r="B8" t="s">
        <v>4</v>
      </c>
    </row>
    <row r="9" spans="1:3" x14ac:dyDescent="0.2">
      <c r="A9" s="1"/>
      <c r="C9" t="s">
        <v>5</v>
      </c>
    </row>
    <row r="10" spans="1:3" x14ac:dyDescent="0.2">
      <c r="A10" s="1"/>
      <c r="C10" t="s">
        <v>6</v>
      </c>
    </row>
    <row r="11" spans="1:3" x14ac:dyDescent="0.2">
      <c r="A11" s="1"/>
      <c r="C11" t="s">
        <v>7</v>
      </c>
    </row>
    <row r="12" spans="1:3" x14ac:dyDescent="0.2">
      <c r="A12" s="1"/>
      <c r="C12" t="s">
        <v>8</v>
      </c>
    </row>
    <row r="13" spans="1:3" x14ac:dyDescent="0.2">
      <c r="A13" s="1"/>
      <c r="C13" t="s">
        <v>9</v>
      </c>
    </row>
    <row r="14" spans="1:3" x14ac:dyDescent="0.2">
      <c r="A14" s="1"/>
      <c r="C14" t="s">
        <v>10</v>
      </c>
    </row>
    <row r="15" spans="1:3" ht="4.9000000000000004" customHeight="1" x14ac:dyDescent="0.2">
      <c r="A15" s="1"/>
    </row>
    <row r="16" spans="1:3" x14ac:dyDescent="0.2">
      <c r="A16" s="1">
        <v>4</v>
      </c>
      <c r="B16" t="s">
        <v>11</v>
      </c>
    </row>
    <row r="17" spans="1:3" x14ac:dyDescent="0.2">
      <c r="A17" s="1"/>
      <c r="C17" t="s">
        <v>12</v>
      </c>
    </row>
    <row r="18" spans="1:3" x14ac:dyDescent="0.2">
      <c r="A18" s="1"/>
      <c r="C18" s="2" t="s">
        <v>13</v>
      </c>
    </row>
    <row r="19" spans="1:3" x14ac:dyDescent="0.2">
      <c r="A19" s="1"/>
      <c r="C19" s="2" t="s">
        <v>14</v>
      </c>
    </row>
    <row r="20" spans="1:3" ht="4.9000000000000004" customHeight="1" x14ac:dyDescent="0.2">
      <c r="A20" s="1"/>
    </row>
    <row r="21" spans="1:3" x14ac:dyDescent="0.2">
      <c r="A21" s="1">
        <v>5</v>
      </c>
      <c r="B21" t="s">
        <v>15</v>
      </c>
    </row>
    <row r="22" spans="1:3" x14ac:dyDescent="0.2">
      <c r="A22" s="1"/>
      <c r="C22" t="s">
        <v>16</v>
      </c>
    </row>
    <row r="23" spans="1:3" x14ac:dyDescent="0.2">
      <c r="A23" s="1"/>
      <c r="C23" t="s">
        <v>17</v>
      </c>
    </row>
    <row r="24" spans="1:3" x14ac:dyDescent="0.2">
      <c r="A24" s="1"/>
      <c r="C24" t="s">
        <v>18</v>
      </c>
    </row>
    <row r="25" spans="1:3" x14ac:dyDescent="0.2">
      <c r="A25" s="1"/>
      <c r="C25" t="s">
        <v>19</v>
      </c>
    </row>
    <row r="26" spans="1:3" ht="4.9000000000000004" customHeight="1" x14ac:dyDescent="0.2">
      <c r="A26" s="1"/>
    </row>
    <row r="27" spans="1:3" x14ac:dyDescent="0.2">
      <c r="A27" s="1">
        <v>6</v>
      </c>
      <c r="B27" t="s">
        <v>20</v>
      </c>
    </row>
    <row r="28" spans="1:3" x14ac:dyDescent="0.2">
      <c r="A28" s="1"/>
      <c r="C28" t="s">
        <v>21</v>
      </c>
    </row>
    <row r="29" spans="1:3" x14ac:dyDescent="0.2">
      <c r="A29" s="1"/>
      <c r="C29" t="s">
        <v>22</v>
      </c>
    </row>
    <row r="30" spans="1:3" ht="4.9000000000000004" customHeight="1" x14ac:dyDescent="0.2">
      <c r="A30" s="1"/>
    </row>
    <row r="31" spans="1:3" x14ac:dyDescent="0.2">
      <c r="A31" s="1">
        <v>7</v>
      </c>
      <c r="B31" s="3" t="s">
        <v>23</v>
      </c>
      <c r="C31" s="4"/>
    </row>
    <row r="32" spans="1:3" x14ac:dyDescent="0.2">
      <c r="B32" s="5"/>
      <c r="C32" s="6" t="s">
        <v>24</v>
      </c>
    </row>
    <row r="33" spans="1:5" ht="4.9000000000000004" customHeight="1" x14ac:dyDescent="0.2"/>
    <row r="34" spans="1:5" x14ac:dyDescent="0.2">
      <c r="A34" s="1">
        <v>8</v>
      </c>
      <c r="B34" t="s">
        <v>25</v>
      </c>
    </row>
    <row r="35" spans="1:5" x14ac:dyDescent="0.2">
      <c r="C35" t="s">
        <v>185</v>
      </c>
    </row>
    <row r="36" spans="1:5" x14ac:dyDescent="0.2">
      <c r="C36" t="s">
        <v>26</v>
      </c>
      <c r="D36" s="7"/>
      <c r="E36" s="7"/>
    </row>
    <row r="37" spans="1:5" ht="4.9000000000000004" customHeight="1" x14ac:dyDescent="0.2"/>
    <row r="38" spans="1:5" x14ac:dyDescent="0.2">
      <c r="B38" t="s">
        <v>184</v>
      </c>
    </row>
    <row r="39" spans="1:5" ht="4.9000000000000004" customHeight="1" x14ac:dyDescent="0.2"/>
    <row r="40" spans="1:5" x14ac:dyDescent="0.2">
      <c r="B40" t="s">
        <v>27</v>
      </c>
    </row>
  </sheetData>
  <sheetProtection selectLockedCells="1" selectUnlockedCells="1"/>
  <mergeCells count="1">
    <mergeCell ref="B1:C1"/>
  </mergeCells>
  <pageMargins left="0.74791666666666667" right="0.5" top="0.98402777777777772" bottom="0.98402777777777772" header="0.51180555555555551" footer="0.51180555555555551"/>
  <pageSetup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36"/>
  <sheetViews>
    <sheetView workbookViewId="0"/>
  </sheetViews>
  <sheetFormatPr defaultColWidth="8.7109375" defaultRowHeight="12.75" x14ac:dyDescent="0.2"/>
  <cols>
    <col min="1" max="1" width="8.42578125" customWidth="1"/>
    <col min="2" max="2" width="27.28515625" customWidth="1"/>
    <col min="3" max="3" width="9.7109375" customWidth="1"/>
    <col min="4" max="10" width="6.42578125" customWidth="1"/>
    <col min="11" max="16" width="0" hidden="1" customWidth="1"/>
    <col min="17" max="17" width="5.7109375" customWidth="1"/>
    <col min="18" max="18" width="7" customWidth="1"/>
  </cols>
  <sheetData>
    <row r="1" spans="1:18" x14ac:dyDescent="0.2">
      <c r="A1" s="8" t="s">
        <v>28</v>
      </c>
      <c r="B1" s="9"/>
      <c r="C1" s="10"/>
      <c r="D1" s="10"/>
      <c r="E1" s="10"/>
      <c r="F1" s="10"/>
      <c r="G1" s="10"/>
      <c r="H1" s="10"/>
      <c r="I1" s="10"/>
      <c r="J1" s="10"/>
      <c r="K1" s="10"/>
      <c r="L1" s="10"/>
      <c r="M1" s="10"/>
      <c r="N1" s="10"/>
      <c r="O1" s="10"/>
      <c r="P1" s="10"/>
      <c r="Q1" s="11"/>
      <c r="R1" s="12" t="s">
        <v>29</v>
      </c>
    </row>
    <row r="2" spans="1:18" ht="15" x14ac:dyDescent="0.25">
      <c r="A2" s="13"/>
      <c r="B2" s="14"/>
      <c r="D2" s="170" t="s">
        <v>30</v>
      </c>
      <c r="E2" s="170"/>
      <c r="F2" s="170"/>
      <c r="G2" s="170"/>
      <c r="H2" s="170"/>
      <c r="I2" s="170"/>
      <c r="L2" s="15"/>
      <c r="R2" s="15"/>
    </row>
    <row r="3" spans="1:18" x14ac:dyDescent="0.2">
      <c r="A3" s="13" t="s">
        <v>31</v>
      </c>
      <c r="B3" s="16">
        <v>156258</v>
      </c>
      <c r="C3" s="17" t="s">
        <v>32</v>
      </c>
      <c r="D3" s="18">
        <v>12</v>
      </c>
      <c r="E3" s="18">
        <v>20</v>
      </c>
      <c r="F3" s="18">
        <v>28</v>
      </c>
      <c r="G3" s="19" t="s">
        <v>33</v>
      </c>
      <c r="H3" s="18" t="s">
        <v>34</v>
      </c>
      <c r="I3" s="18" t="s">
        <v>35</v>
      </c>
      <c r="J3" s="18" t="s">
        <v>36</v>
      </c>
      <c r="L3" s="15"/>
      <c r="R3" s="15"/>
    </row>
    <row r="4" spans="1:18" ht="25.5" x14ac:dyDescent="0.2">
      <c r="A4" s="20" t="s">
        <v>37</v>
      </c>
      <c r="B4" s="21" t="s">
        <v>38</v>
      </c>
      <c r="C4" s="22" t="s">
        <v>39</v>
      </c>
      <c r="D4" s="23">
        <v>94</v>
      </c>
      <c r="E4" s="23">
        <v>88</v>
      </c>
      <c r="F4" s="23">
        <v>84</v>
      </c>
      <c r="G4" s="23">
        <v>92</v>
      </c>
      <c r="H4" s="23">
        <v>91</v>
      </c>
      <c r="I4" s="24">
        <f>SUM(D4:G4)</f>
        <v>358</v>
      </c>
      <c r="J4" s="24">
        <f>IF(H4&gt;0,SUM(D4:H4),"")</f>
        <v>449</v>
      </c>
      <c r="K4" s="25"/>
      <c r="L4" s="26"/>
      <c r="R4" s="15"/>
    </row>
    <row r="5" spans="1:18" ht="25.5" x14ac:dyDescent="0.2">
      <c r="A5" s="13" t="s">
        <v>40</v>
      </c>
      <c r="B5" s="16">
        <v>186586</v>
      </c>
      <c r="C5" s="22" t="s">
        <v>41</v>
      </c>
      <c r="D5" s="23">
        <v>100</v>
      </c>
      <c r="E5" s="23">
        <v>100</v>
      </c>
      <c r="F5" s="23">
        <v>100</v>
      </c>
      <c r="G5" s="23">
        <v>100</v>
      </c>
      <c r="H5" s="23">
        <v>100</v>
      </c>
      <c r="I5" s="24">
        <f>SUM(D5:G5)</f>
        <v>400</v>
      </c>
      <c r="J5" s="24">
        <f>IF(H5&gt;0,SUM(D5:H5),"")</f>
        <v>500</v>
      </c>
      <c r="K5" s="25"/>
      <c r="L5" s="26"/>
      <c r="M5" s="25"/>
      <c r="R5" s="15"/>
    </row>
    <row r="6" spans="1:18" ht="25.5" x14ac:dyDescent="0.2">
      <c r="A6" s="13" t="s">
        <v>42</v>
      </c>
      <c r="B6" s="27" t="s">
        <v>43</v>
      </c>
      <c r="C6" s="22" t="s">
        <v>44</v>
      </c>
      <c r="D6" s="23" t="s">
        <v>45</v>
      </c>
      <c r="E6" s="23" t="s">
        <v>46</v>
      </c>
      <c r="F6" s="23" t="s">
        <v>46</v>
      </c>
      <c r="G6" s="23" t="s">
        <v>47</v>
      </c>
      <c r="H6" s="23" t="s">
        <v>45</v>
      </c>
      <c r="I6" s="23" t="s">
        <v>46</v>
      </c>
      <c r="J6" s="24"/>
      <c r="K6" s="25"/>
      <c r="L6" s="26"/>
      <c r="N6" s="1"/>
      <c r="R6" s="15"/>
    </row>
    <row r="7" spans="1:18" ht="15" x14ac:dyDescent="0.25">
      <c r="A7" s="13" t="s">
        <v>48</v>
      </c>
      <c r="B7" s="27" t="s">
        <v>49</v>
      </c>
      <c r="F7" s="167" t="s">
        <v>50</v>
      </c>
      <c r="G7" s="167"/>
      <c r="K7" s="28"/>
      <c r="L7" s="29"/>
      <c r="M7" s="30"/>
      <c r="O7" s="1"/>
      <c r="Q7" s="168" t="s">
        <v>51</v>
      </c>
      <c r="R7" s="168"/>
    </row>
    <row r="8" spans="1:18" ht="15" customHeight="1" x14ac:dyDescent="0.2">
      <c r="A8" s="31"/>
      <c r="B8" s="27" t="s">
        <v>52</v>
      </c>
      <c r="C8" s="22" t="s">
        <v>53</v>
      </c>
      <c r="D8" s="18" t="s">
        <v>54</v>
      </c>
      <c r="E8" s="18" t="s">
        <v>55</v>
      </c>
      <c r="F8" s="18"/>
      <c r="G8" s="18"/>
      <c r="H8" s="18" t="s">
        <v>56</v>
      </c>
      <c r="I8" s="18"/>
      <c r="J8" s="18"/>
      <c r="K8" s="28"/>
      <c r="L8" s="29"/>
      <c r="M8" s="30"/>
      <c r="P8" s="1"/>
      <c r="Q8" s="169">
        <f>SUM(D5:H5)</f>
        <v>500</v>
      </c>
      <c r="R8" s="169"/>
    </row>
    <row r="9" spans="1:18" ht="40.5" customHeight="1" x14ac:dyDescent="0.2">
      <c r="A9" s="31"/>
      <c r="B9" s="32" t="s">
        <v>57</v>
      </c>
      <c r="C9" s="33" t="s">
        <v>58</v>
      </c>
      <c r="D9" s="34"/>
      <c r="E9" s="34"/>
      <c r="F9" s="34"/>
      <c r="G9" s="34"/>
      <c r="H9" s="34"/>
      <c r="I9" s="34"/>
      <c r="J9" s="34"/>
      <c r="L9" s="15"/>
      <c r="Q9" s="1"/>
      <c r="R9" s="15"/>
    </row>
    <row r="10" spans="1:18" ht="25.5" x14ac:dyDescent="0.2">
      <c r="A10" s="31"/>
      <c r="B10" s="32" t="s">
        <v>59</v>
      </c>
      <c r="C10" s="33" t="s">
        <v>60</v>
      </c>
      <c r="D10" s="23"/>
      <c r="E10" s="23"/>
      <c r="F10" s="23"/>
      <c r="G10" s="23"/>
      <c r="H10" s="23"/>
      <c r="I10" s="23"/>
      <c r="J10" s="23"/>
      <c r="L10" s="15"/>
      <c r="R10" s="26"/>
    </row>
    <row r="11" spans="1:18" ht="25.5" x14ac:dyDescent="0.2">
      <c r="A11" s="31"/>
      <c r="B11" s="32"/>
      <c r="C11" s="33" t="s">
        <v>61</v>
      </c>
      <c r="D11" s="23"/>
      <c r="E11" s="23"/>
      <c r="F11" s="23"/>
      <c r="G11" s="23"/>
      <c r="H11" s="23"/>
      <c r="I11" s="23"/>
      <c r="J11" s="23"/>
      <c r="L11" s="15"/>
      <c r="R11" s="15"/>
    </row>
    <row r="12" spans="1:18" x14ac:dyDescent="0.2">
      <c r="A12" s="35"/>
      <c r="B12" s="36"/>
      <c r="C12" s="37"/>
      <c r="D12" s="37"/>
      <c r="E12" s="37"/>
      <c r="F12" s="37"/>
      <c r="G12" s="37"/>
      <c r="H12" s="37"/>
      <c r="I12" s="37"/>
      <c r="J12" s="37"/>
      <c r="K12" s="37"/>
      <c r="L12" s="38"/>
      <c r="Q12" s="37"/>
      <c r="R12" s="38"/>
    </row>
    <row r="13" spans="1:18" x14ac:dyDescent="0.2">
      <c r="A13" s="39"/>
      <c r="B13" s="10"/>
      <c r="C13" s="10"/>
      <c r="D13" s="10"/>
      <c r="E13" s="10"/>
      <c r="F13" s="10"/>
      <c r="G13" s="10"/>
      <c r="H13" s="10"/>
      <c r="I13" s="10"/>
      <c r="J13" s="10"/>
      <c r="K13" s="10"/>
      <c r="L13" s="40"/>
      <c r="R13" s="40"/>
    </row>
    <row r="14" spans="1:18" ht="15" x14ac:dyDescent="0.25">
      <c r="A14" s="13"/>
      <c r="B14" s="14"/>
      <c r="D14" s="170" t="s">
        <v>30</v>
      </c>
      <c r="E14" s="170"/>
      <c r="F14" s="170"/>
      <c r="G14" s="170"/>
      <c r="H14" s="170"/>
      <c r="I14" s="170"/>
      <c r="L14" s="15"/>
      <c r="R14" s="15"/>
    </row>
    <row r="15" spans="1:18" x14ac:dyDescent="0.2">
      <c r="A15" s="13" t="s">
        <v>31</v>
      </c>
      <c r="B15" s="16">
        <v>156258</v>
      </c>
      <c r="C15" s="17" t="s">
        <v>32</v>
      </c>
      <c r="D15" s="18">
        <f t="shared" ref="D15:J15" si="0">D$3</f>
        <v>12</v>
      </c>
      <c r="E15" s="18">
        <f t="shared" si="0"/>
        <v>20</v>
      </c>
      <c r="F15" s="18">
        <f t="shared" si="0"/>
        <v>28</v>
      </c>
      <c r="G15" s="18" t="str">
        <f t="shared" si="0"/>
        <v>.410</v>
      </c>
      <c r="H15" s="18" t="str">
        <f t="shared" si="0"/>
        <v>DBL</v>
      </c>
      <c r="I15" s="18" t="str">
        <f t="shared" si="0"/>
        <v>HOA</v>
      </c>
      <c r="J15" s="18" t="str">
        <f t="shared" si="0"/>
        <v>HAA</v>
      </c>
      <c r="L15" s="15"/>
      <c r="R15" s="15"/>
    </row>
    <row r="16" spans="1:18" ht="25.5" x14ac:dyDescent="0.2">
      <c r="A16" s="20" t="s">
        <v>37</v>
      </c>
      <c r="B16" s="21" t="s">
        <v>38</v>
      </c>
      <c r="C16" s="22" t="s">
        <v>39</v>
      </c>
      <c r="D16" s="23">
        <v>94</v>
      </c>
      <c r="E16" s="23">
        <v>94</v>
      </c>
      <c r="F16" s="23">
        <v>92</v>
      </c>
      <c r="G16" s="23">
        <v>92</v>
      </c>
      <c r="H16" s="23"/>
      <c r="I16" s="24">
        <f>SUM(D16:G16)</f>
        <v>372</v>
      </c>
      <c r="J16" s="24" t="str">
        <f>IF(H16&gt;0,SUM(D16:H16),"")</f>
        <v/>
      </c>
      <c r="K16" s="25"/>
      <c r="L16" s="26"/>
      <c r="R16" s="15"/>
    </row>
    <row r="17" spans="1:18" ht="25.5" x14ac:dyDescent="0.2">
      <c r="A17" s="13" t="s">
        <v>40</v>
      </c>
      <c r="B17" s="27">
        <v>183565</v>
      </c>
      <c r="C17" s="22" t="s">
        <v>41</v>
      </c>
      <c r="D17" s="23">
        <v>100</v>
      </c>
      <c r="E17" s="23">
        <v>100</v>
      </c>
      <c r="F17" s="23">
        <v>100</v>
      </c>
      <c r="G17" s="23">
        <v>100</v>
      </c>
      <c r="H17" s="23"/>
      <c r="I17" s="24">
        <f>SUM(D17:G17)</f>
        <v>400</v>
      </c>
      <c r="J17" s="24" t="str">
        <f>IF(H17&gt;0,SUM(D17:H17),"")</f>
        <v/>
      </c>
      <c r="K17" s="25"/>
      <c r="L17" s="26"/>
      <c r="M17" s="25"/>
      <c r="R17" s="15"/>
    </row>
    <row r="18" spans="1:18" ht="25.5" x14ac:dyDescent="0.2">
      <c r="A18" s="13" t="s">
        <v>42</v>
      </c>
      <c r="B18" s="27" t="s">
        <v>62</v>
      </c>
      <c r="C18" s="22" t="s">
        <v>44</v>
      </c>
      <c r="D18" s="23" t="s">
        <v>63</v>
      </c>
      <c r="E18" s="23" t="s">
        <v>63</v>
      </c>
      <c r="F18" s="23" t="s">
        <v>63</v>
      </c>
      <c r="G18" s="23" t="s">
        <v>63</v>
      </c>
      <c r="H18" s="23"/>
      <c r="I18" s="23" t="s">
        <v>63</v>
      </c>
      <c r="J18" s="24" t="s">
        <v>64</v>
      </c>
      <c r="K18" s="25"/>
      <c r="L18" s="26"/>
      <c r="N18" s="1"/>
      <c r="R18" s="15"/>
    </row>
    <row r="19" spans="1:18" ht="15" x14ac:dyDescent="0.25">
      <c r="A19" s="13" t="s">
        <v>48</v>
      </c>
      <c r="B19" s="27" t="s">
        <v>65</v>
      </c>
      <c r="F19" s="167" t="s">
        <v>50</v>
      </c>
      <c r="G19" s="167"/>
      <c r="K19" s="28"/>
      <c r="L19" s="29"/>
      <c r="M19" s="30"/>
      <c r="O19" s="1"/>
      <c r="Q19" s="168" t="s">
        <v>51</v>
      </c>
      <c r="R19" s="168"/>
    </row>
    <row r="20" spans="1:18" ht="15" customHeight="1" x14ac:dyDescent="0.2">
      <c r="A20" s="31"/>
      <c r="B20" s="27" t="s">
        <v>66</v>
      </c>
      <c r="C20" s="22" t="s">
        <v>53</v>
      </c>
      <c r="D20" s="18"/>
      <c r="E20" s="18" t="s">
        <v>67</v>
      </c>
      <c r="F20" s="18"/>
      <c r="G20" s="18" t="s">
        <v>68</v>
      </c>
      <c r="H20" s="18"/>
      <c r="I20" s="18"/>
      <c r="J20" s="18"/>
      <c r="K20" s="28"/>
      <c r="L20" s="29"/>
      <c r="M20" s="30"/>
      <c r="P20" s="1"/>
      <c r="Q20" s="169">
        <f>SUM(D17:H17)</f>
        <v>400</v>
      </c>
      <c r="R20" s="169"/>
    </row>
    <row r="21" spans="1:18" ht="40.5" customHeight="1" x14ac:dyDescent="0.2">
      <c r="A21" s="31"/>
      <c r="B21" s="32" t="s">
        <v>57</v>
      </c>
      <c r="C21" s="33" t="s">
        <v>58</v>
      </c>
      <c r="D21" s="23"/>
      <c r="E21" s="23"/>
      <c r="F21" s="23"/>
      <c r="G21" s="23" t="s">
        <v>69</v>
      </c>
      <c r="H21" s="23"/>
      <c r="I21" s="23"/>
      <c r="J21" s="23"/>
      <c r="L21" s="15"/>
      <c r="R21" s="15"/>
    </row>
    <row r="22" spans="1:18" ht="25.5" x14ac:dyDescent="0.2">
      <c r="A22" s="31"/>
      <c r="B22" s="32" t="s">
        <v>59</v>
      </c>
      <c r="C22" s="33" t="s">
        <v>60</v>
      </c>
      <c r="D22" s="23"/>
      <c r="E22" s="23"/>
      <c r="F22" s="23"/>
      <c r="G22" s="23"/>
      <c r="H22" s="23"/>
      <c r="I22" s="23"/>
      <c r="J22" s="23"/>
      <c r="L22" s="15"/>
      <c r="R22" s="15"/>
    </row>
    <row r="23" spans="1:18" ht="25.5" x14ac:dyDescent="0.2">
      <c r="A23" s="31"/>
      <c r="B23" s="32"/>
      <c r="C23" s="33" t="s">
        <v>61</v>
      </c>
      <c r="D23" s="23"/>
      <c r="E23" s="23"/>
      <c r="F23" s="23"/>
      <c r="G23" s="23"/>
      <c r="H23" s="23"/>
      <c r="I23" s="23"/>
      <c r="J23" s="23"/>
      <c r="L23" s="15"/>
      <c r="R23" s="15"/>
    </row>
    <row r="24" spans="1:18" x14ac:dyDescent="0.2">
      <c r="A24" s="35"/>
      <c r="B24" s="36"/>
      <c r="C24" s="37"/>
      <c r="D24" s="37"/>
      <c r="E24" s="37"/>
      <c r="F24" s="37"/>
      <c r="G24" s="37"/>
      <c r="H24" s="37"/>
      <c r="I24" s="37"/>
      <c r="J24" s="37"/>
      <c r="K24" s="37"/>
      <c r="L24" s="38"/>
      <c r="Q24" s="37"/>
      <c r="R24" s="38"/>
    </row>
    <row r="25" spans="1:18" x14ac:dyDescent="0.2">
      <c r="A25" s="39"/>
      <c r="B25" s="10"/>
      <c r="C25" s="10"/>
      <c r="D25" s="10"/>
      <c r="E25" s="10"/>
      <c r="F25" s="10"/>
      <c r="G25" s="10"/>
      <c r="H25" s="10"/>
      <c r="I25" s="10"/>
      <c r="J25" s="10"/>
      <c r="K25" s="10"/>
      <c r="L25" s="40"/>
      <c r="R25" s="40"/>
    </row>
    <row r="26" spans="1:18" ht="15" x14ac:dyDescent="0.25">
      <c r="A26" s="13"/>
      <c r="B26" s="14" t="s">
        <v>64</v>
      </c>
      <c r="D26" s="170" t="s">
        <v>30</v>
      </c>
      <c r="E26" s="170"/>
      <c r="F26" s="170"/>
      <c r="G26" s="170"/>
      <c r="H26" s="170"/>
      <c r="I26" s="170"/>
      <c r="L26" s="15"/>
      <c r="R26" s="15"/>
    </row>
    <row r="27" spans="1:18" x14ac:dyDescent="0.2">
      <c r="A27" s="13" t="s">
        <v>31</v>
      </c>
      <c r="B27" s="16">
        <v>156258</v>
      </c>
      <c r="C27" s="17" t="s">
        <v>32</v>
      </c>
      <c r="D27" s="18">
        <f t="shared" ref="D27:J27" si="1">D$3</f>
        <v>12</v>
      </c>
      <c r="E27" s="18">
        <f t="shared" si="1"/>
        <v>20</v>
      </c>
      <c r="F27" s="18">
        <f t="shared" si="1"/>
        <v>28</v>
      </c>
      <c r="G27" s="18" t="str">
        <f t="shared" si="1"/>
        <v>.410</v>
      </c>
      <c r="H27" s="18" t="str">
        <f t="shared" si="1"/>
        <v>DBL</v>
      </c>
      <c r="I27" s="18" t="str">
        <f t="shared" si="1"/>
        <v>HOA</v>
      </c>
      <c r="J27" s="18" t="str">
        <f t="shared" si="1"/>
        <v>HAA</v>
      </c>
      <c r="L27" s="15"/>
      <c r="R27" s="15"/>
    </row>
    <row r="28" spans="1:18" ht="25.5" x14ac:dyDescent="0.2">
      <c r="A28" s="20" t="s">
        <v>37</v>
      </c>
      <c r="B28" s="21" t="s">
        <v>38</v>
      </c>
      <c r="C28" s="22" t="s">
        <v>39</v>
      </c>
      <c r="D28" s="23">
        <v>85</v>
      </c>
      <c r="E28" s="23"/>
      <c r="F28" s="23">
        <v>93</v>
      </c>
      <c r="G28" s="23"/>
      <c r="H28" s="23">
        <v>91</v>
      </c>
      <c r="I28" s="24">
        <f>SUM(D28:G28)</f>
        <v>178</v>
      </c>
      <c r="J28" s="24">
        <f>IF(H28&gt;0,SUM(D28:H28),"")</f>
        <v>269</v>
      </c>
      <c r="K28" s="25"/>
      <c r="L28" s="26"/>
      <c r="R28" s="15"/>
    </row>
    <row r="29" spans="1:18" ht="25.5" x14ac:dyDescent="0.2">
      <c r="A29" s="13" t="s">
        <v>40</v>
      </c>
      <c r="B29" s="16">
        <v>187633</v>
      </c>
      <c r="C29" s="22" t="s">
        <v>41</v>
      </c>
      <c r="D29" s="23">
        <v>100</v>
      </c>
      <c r="E29" s="23"/>
      <c r="F29" s="23">
        <v>100</v>
      </c>
      <c r="G29" s="23"/>
      <c r="H29" s="23">
        <v>100</v>
      </c>
      <c r="I29" s="24">
        <f>SUM(D29:G29)</f>
        <v>200</v>
      </c>
      <c r="J29" s="24">
        <f>IF(H29&gt;0,SUM(D29:H29),"")</f>
        <v>300</v>
      </c>
      <c r="K29" s="25"/>
      <c r="L29" s="26"/>
      <c r="M29" s="25"/>
      <c r="R29" s="15"/>
    </row>
    <row r="30" spans="1:18" ht="25.5" x14ac:dyDescent="0.2">
      <c r="A30" s="13" t="s">
        <v>42</v>
      </c>
      <c r="B30" s="27" t="s">
        <v>70</v>
      </c>
      <c r="C30" s="22" t="s">
        <v>44</v>
      </c>
      <c r="D30" s="23" t="s">
        <v>45</v>
      </c>
      <c r="E30" s="23"/>
      <c r="F30" s="23"/>
      <c r="G30" s="23"/>
      <c r="H30" s="23" t="s">
        <v>45</v>
      </c>
      <c r="I30" s="24"/>
      <c r="J30" s="24"/>
      <c r="K30" s="25"/>
      <c r="L30" s="26"/>
      <c r="N30" s="1"/>
      <c r="R30" s="15"/>
    </row>
    <row r="31" spans="1:18" ht="15" x14ac:dyDescent="0.25">
      <c r="A31" s="13" t="s">
        <v>48</v>
      </c>
      <c r="B31" s="27" t="s">
        <v>71</v>
      </c>
      <c r="F31" s="167" t="s">
        <v>50</v>
      </c>
      <c r="G31" s="167"/>
      <c r="K31" s="28"/>
      <c r="L31" s="29"/>
      <c r="M31" s="30"/>
      <c r="O31" s="1"/>
      <c r="Q31" s="168" t="s">
        <v>51</v>
      </c>
      <c r="R31" s="168"/>
    </row>
    <row r="32" spans="1:18" ht="15" customHeight="1" x14ac:dyDescent="0.2">
      <c r="A32" s="31"/>
      <c r="B32" s="27" t="s">
        <v>72</v>
      </c>
      <c r="C32" s="22" t="s">
        <v>53</v>
      </c>
      <c r="D32" s="18"/>
      <c r="E32" s="18"/>
      <c r="F32" s="18"/>
      <c r="G32" s="18"/>
      <c r="H32" s="18"/>
      <c r="I32" s="18"/>
      <c r="J32" s="18"/>
      <c r="K32" s="28"/>
      <c r="L32" s="29"/>
      <c r="M32" s="30"/>
      <c r="P32" s="1"/>
      <c r="Q32" s="169">
        <f>SUM(D29:H29)</f>
        <v>300</v>
      </c>
      <c r="R32" s="169"/>
    </row>
    <row r="33" spans="1:18" ht="40.5" customHeight="1" x14ac:dyDescent="0.2">
      <c r="A33" s="31"/>
      <c r="B33" s="32" t="s">
        <v>57</v>
      </c>
      <c r="C33" s="33" t="s">
        <v>58</v>
      </c>
      <c r="D33" s="23"/>
      <c r="E33" s="23"/>
      <c r="F33" s="23"/>
      <c r="G33" s="23"/>
      <c r="H33" s="23"/>
      <c r="I33" s="23"/>
      <c r="J33" s="23"/>
      <c r="L33" s="15"/>
      <c r="R33" s="15"/>
    </row>
    <row r="34" spans="1:18" ht="25.5" x14ac:dyDescent="0.2">
      <c r="A34" s="31"/>
      <c r="B34" s="32" t="s">
        <v>59</v>
      </c>
      <c r="C34" s="33" t="s">
        <v>60</v>
      </c>
      <c r="D34" s="23"/>
      <c r="E34" s="23"/>
      <c r="F34" s="23"/>
      <c r="G34" s="23"/>
      <c r="H34" s="23"/>
      <c r="I34" s="23"/>
      <c r="J34" s="23"/>
      <c r="L34" s="15"/>
      <c r="R34" s="15"/>
    </row>
    <row r="35" spans="1:18" ht="25.5" x14ac:dyDescent="0.2">
      <c r="A35" s="31"/>
      <c r="B35" s="32"/>
      <c r="C35" s="33" t="s">
        <v>61</v>
      </c>
      <c r="D35" s="23"/>
      <c r="E35" s="23"/>
      <c r="F35" s="23"/>
      <c r="G35" s="23"/>
      <c r="H35" s="23"/>
      <c r="I35" s="23"/>
      <c r="J35" s="23"/>
      <c r="L35" s="15"/>
      <c r="R35" s="15"/>
    </row>
    <row r="36" spans="1:18" x14ac:dyDescent="0.2">
      <c r="A36" s="35"/>
      <c r="B36" s="36"/>
      <c r="C36" s="37"/>
      <c r="D36" s="37"/>
      <c r="E36" s="37"/>
      <c r="F36" s="37"/>
      <c r="G36" s="37"/>
      <c r="H36" s="37"/>
      <c r="I36" s="37"/>
      <c r="J36" s="37"/>
      <c r="K36" s="37"/>
      <c r="L36" s="38"/>
      <c r="Q36" s="37"/>
      <c r="R36" s="38"/>
    </row>
  </sheetData>
  <sheetProtection selectLockedCells="1" selectUnlockedCells="1"/>
  <mergeCells count="12">
    <mergeCell ref="F31:G31"/>
    <mergeCell ref="Q31:R31"/>
    <mergeCell ref="Q32:R32"/>
    <mergeCell ref="D2:I2"/>
    <mergeCell ref="F7:G7"/>
    <mergeCell ref="Q7:R7"/>
    <mergeCell ref="Q8:R8"/>
    <mergeCell ref="D14:I14"/>
    <mergeCell ref="F19:G19"/>
    <mergeCell ref="Q19:R19"/>
    <mergeCell ref="Q20:R20"/>
    <mergeCell ref="D26:I26"/>
  </mergeCells>
  <pageMargins left="0.25" right="0.25" top="0.5" bottom="0.25" header="0.51180555555555551" footer="0.51180555555555551"/>
  <pageSetup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sizeWithCells="1">
                  <from>
                    <xdr:col>1</xdr:col>
                    <xdr:colOff>1009650</xdr:colOff>
                    <xdr:row>8</xdr:row>
                    <xdr:rowOff>285750</xdr:rowOff>
                  </from>
                  <to>
                    <xdr:col>1</xdr:col>
                    <xdr:colOff>1314450</xdr:colOff>
                    <xdr:row>9</xdr:row>
                    <xdr:rowOff>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sizeWithCells="1">
                  <from>
                    <xdr:col>1</xdr:col>
                    <xdr:colOff>1009650</xdr:colOff>
                    <xdr:row>9</xdr:row>
                    <xdr:rowOff>95250</xdr:rowOff>
                  </from>
                  <to>
                    <xdr:col>1</xdr:col>
                    <xdr:colOff>1314450</xdr:colOff>
                    <xdr:row>9</xdr:row>
                    <xdr:rowOff>323850</xdr:rowOff>
                  </to>
                </anchor>
              </controlPr>
            </control>
          </mc:Choice>
        </mc:AlternateContent>
        <mc:AlternateContent xmlns:mc="http://schemas.openxmlformats.org/markup-compatibility/2006">
          <mc:Choice Requires="x14">
            <control shapeId="2051" r:id="rId5" name="Check Box 4">
              <controlPr defaultSize="0" autoFill="0" autoLine="0" autoPict="0">
                <anchor moveWithCells="1" sizeWithCells="1">
                  <from>
                    <xdr:col>1</xdr:col>
                    <xdr:colOff>1009650</xdr:colOff>
                    <xdr:row>20</xdr:row>
                    <xdr:rowOff>285750</xdr:rowOff>
                  </from>
                  <to>
                    <xdr:col>1</xdr:col>
                    <xdr:colOff>1314450</xdr:colOff>
                    <xdr:row>21</xdr:row>
                    <xdr:rowOff>0</xdr:rowOff>
                  </to>
                </anchor>
              </controlPr>
            </control>
          </mc:Choice>
        </mc:AlternateContent>
        <mc:AlternateContent xmlns:mc="http://schemas.openxmlformats.org/markup-compatibility/2006">
          <mc:Choice Requires="x14">
            <control shapeId="2052" r:id="rId6" name="Check Box 5">
              <controlPr defaultSize="0" autoFill="0" autoLine="0" autoPict="0">
                <anchor moveWithCells="1" sizeWithCells="1">
                  <from>
                    <xdr:col>1</xdr:col>
                    <xdr:colOff>1009650</xdr:colOff>
                    <xdr:row>21</xdr:row>
                    <xdr:rowOff>95250</xdr:rowOff>
                  </from>
                  <to>
                    <xdr:col>1</xdr:col>
                    <xdr:colOff>1314450</xdr:colOff>
                    <xdr:row>21</xdr:row>
                    <xdr:rowOff>323850</xdr:rowOff>
                  </to>
                </anchor>
              </controlPr>
            </control>
          </mc:Choice>
        </mc:AlternateContent>
        <mc:AlternateContent xmlns:mc="http://schemas.openxmlformats.org/markup-compatibility/2006">
          <mc:Choice Requires="x14">
            <control shapeId="2053" r:id="rId7" name="Check Box 7">
              <controlPr defaultSize="0" autoFill="0" autoLine="0" autoPict="0">
                <anchor moveWithCells="1" sizeWithCells="1">
                  <from>
                    <xdr:col>1</xdr:col>
                    <xdr:colOff>1009650</xdr:colOff>
                    <xdr:row>32</xdr:row>
                    <xdr:rowOff>285750</xdr:rowOff>
                  </from>
                  <to>
                    <xdr:col>1</xdr:col>
                    <xdr:colOff>1314450</xdr:colOff>
                    <xdr:row>33</xdr:row>
                    <xdr:rowOff>0</xdr:rowOff>
                  </to>
                </anchor>
              </controlPr>
            </control>
          </mc:Choice>
        </mc:AlternateContent>
        <mc:AlternateContent xmlns:mc="http://schemas.openxmlformats.org/markup-compatibility/2006">
          <mc:Choice Requires="x14">
            <control shapeId="2054" r:id="rId8" name="Check Box 8">
              <controlPr defaultSize="0" autoFill="0" autoLine="0" autoPict="0">
                <anchor moveWithCells="1" sizeWithCells="1">
                  <from>
                    <xdr:col>1</xdr:col>
                    <xdr:colOff>1009650</xdr:colOff>
                    <xdr:row>33</xdr:row>
                    <xdr:rowOff>95250</xdr:rowOff>
                  </from>
                  <to>
                    <xdr:col>1</xdr:col>
                    <xdr:colOff>1314450</xdr:colOff>
                    <xdr:row>33</xdr:row>
                    <xdr:rowOff>323850</xdr:rowOff>
                  </to>
                </anchor>
              </controlPr>
            </control>
          </mc:Choice>
        </mc:AlternateContent>
        <mc:AlternateContent xmlns:mc="http://schemas.openxmlformats.org/markup-compatibility/2006">
          <mc:Choice Requires="x14">
            <control shapeId="2055" r:id="rId9" name="Check Box 13">
              <controlPr defaultSize="0" autoFill="0" autoLine="0" autoPict="0">
                <anchor moveWithCells="1" sizeWithCells="1">
                  <from>
                    <xdr:col>1</xdr:col>
                    <xdr:colOff>1009650</xdr:colOff>
                    <xdr:row>8</xdr:row>
                    <xdr:rowOff>285750</xdr:rowOff>
                  </from>
                  <to>
                    <xdr:col>1</xdr:col>
                    <xdr:colOff>1314450</xdr:colOff>
                    <xdr:row>9</xdr:row>
                    <xdr:rowOff>0</xdr:rowOff>
                  </to>
                </anchor>
              </controlPr>
            </control>
          </mc:Choice>
        </mc:AlternateContent>
        <mc:AlternateContent xmlns:mc="http://schemas.openxmlformats.org/markup-compatibility/2006">
          <mc:Choice Requires="x14">
            <control shapeId="2056" r:id="rId10" name="Check Box 14">
              <controlPr defaultSize="0" autoFill="0" autoLine="0" autoPict="0">
                <anchor moveWithCells="1" sizeWithCells="1">
                  <from>
                    <xdr:col>1</xdr:col>
                    <xdr:colOff>1009650</xdr:colOff>
                    <xdr:row>9</xdr:row>
                    <xdr:rowOff>95250</xdr:rowOff>
                  </from>
                  <to>
                    <xdr:col>1</xdr:col>
                    <xdr:colOff>1314450</xdr:colOff>
                    <xdr:row>9</xdr:row>
                    <xdr:rowOff>323850</xdr:rowOff>
                  </to>
                </anchor>
              </controlPr>
            </control>
          </mc:Choice>
        </mc:AlternateContent>
        <mc:AlternateContent xmlns:mc="http://schemas.openxmlformats.org/markup-compatibility/2006">
          <mc:Choice Requires="x14">
            <control shapeId="2057" r:id="rId11" name="Check Box 15">
              <controlPr defaultSize="0" autoFill="0" autoLine="0" autoPict="0">
                <anchor moveWithCells="1" sizeWithCells="1">
                  <from>
                    <xdr:col>1</xdr:col>
                    <xdr:colOff>1009650</xdr:colOff>
                    <xdr:row>20</xdr:row>
                    <xdr:rowOff>285750</xdr:rowOff>
                  </from>
                  <to>
                    <xdr:col>1</xdr:col>
                    <xdr:colOff>1314450</xdr:colOff>
                    <xdr:row>21</xdr:row>
                    <xdr:rowOff>0</xdr:rowOff>
                  </to>
                </anchor>
              </controlPr>
            </control>
          </mc:Choice>
        </mc:AlternateContent>
        <mc:AlternateContent xmlns:mc="http://schemas.openxmlformats.org/markup-compatibility/2006">
          <mc:Choice Requires="x14">
            <control shapeId="2058" r:id="rId12" name="Check Box 16">
              <controlPr defaultSize="0" autoFill="0" autoLine="0" autoPict="0">
                <anchor moveWithCells="1" sizeWithCells="1">
                  <from>
                    <xdr:col>1</xdr:col>
                    <xdr:colOff>1009650</xdr:colOff>
                    <xdr:row>21</xdr:row>
                    <xdr:rowOff>95250</xdr:rowOff>
                  </from>
                  <to>
                    <xdr:col>1</xdr:col>
                    <xdr:colOff>1314450</xdr:colOff>
                    <xdr:row>21</xdr:row>
                    <xdr:rowOff>323850</xdr:rowOff>
                  </to>
                </anchor>
              </controlPr>
            </control>
          </mc:Choice>
        </mc:AlternateContent>
        <mc:AlternateContent xmlns:mc="http://schemas.openxmlformats.org/markup-compatibility/2006">
          <mc:Choice Requires="x14">
            <control shapeId="2059" r:id="rId13" name="Check Box 17">
              <controlPr defaultSize="0" autoFill="0" autoLine="0" autoPict="0">
                <anchor moveWithCells="1" sizeWithCells="1">
                  <from>
                    <xdr:col>1</xdr:col>
                    <xdr:colOff>1009650</xdr:colOff>
                    <xdr:row>32</xdr:row>
                    <xdr:rowOff>285750</xdr:rowOff>
                  </from>
                  <to>
                    <xdr:col>1</xdr:col>
                    <xdr:colOff>1314450</xdr:colOff>
                    <xdr:row>33</xdr:row>
                    <xdr:rowOff>0</xdr:rowOff>
                  </to>
                </anchor>
              </controlPr>
            </control>
          </mc:Choice>
        </mc:AlternateContent>
        <mc:AlternateContent xmlns:mc="http://schemas.openxmlformats.org/markup-compatibility/2006">
          <mc:Choice Requires="x14">
            <control shapeId="2060" r:id="rId14" name="Check Box 18">
              <controlPr defaultSize="0" autoFill="0" autoLine="0" autoPict="0">
                <anchor moveWithCells="1" sizeWithCells="1">
                  <from>
                    <xdr:col>1</xdr:col>
                    <xdr:colOff>1009650</xdr:colOff>
                    <xdr:row>33</xdr:row>
                    <xdr:rowOff>95250</xdr:rowOff>
                  </from>
                  <to>
                    <xdr:col>1</xdr:col>
                    <xdr:colOff>1314450</xdr:colOff>
                    <xdr:row>33</xdr:row>
                    <xdr:rowOff>323850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50"/>
  <sheetViews>
    <sheetView zoomScale="115" zoomScaleNormal="115" workbookViewId="0">
      <pane ySplit="5" topLeftCell="A6" activePane="bottomLeft" state="frozen"/>
      <selection pane="bottomLeft" activeCell="L20" sqref="L20"/>
    </sheetView>
  </sheetViews>
  <sheetFormatPr defaultColWidth="8.7109375" defaultRowHeight="12.75" x14ac:dyDescent="0.2"/>
  <cols>
    <col min="1" max="1" width="11.7109375" customWidth="1"/>
    <col min="2" max="2" width="10.140625" customWidth="1"/>
    <col min="3" max="3" width="9.42578125" customWidth="1"/>
    <col min="4" max="4" width="10.7109375" customWidth="1"/>
    <col min="6" max="6" width="8.7109375" customWidth="1"/>
    <col min="7" max="7" width="10" customWidth="1"/>
    <col min="9" max="9" width="27.42578125" customWidth="1"/>
  </cols>
  <sheetData>
    <row r="1" spans="1:9" ht="15.75" x14ac:dyDescent="0.25">
      <c r="E1" s="41" t="s">
        <v>73</v>
      </c>
    </row>
    <row r="2" spans="1:9" x14ac:dyDescent="0.2">
      <c r="A2" s="42" t="s">
        <v>74</v>
      </c>
      <c r="G2" s="43" t="s">
        <v>75</v>
      </c>
      <c r="H2" s="157"/>
      <c r="I2" s="157"/>
    </row>
    <row r="3" spans="1:9" x14ac:dyDescent="0.2">
      <c r="A3" s="42" t="s">
        <v>76</v>
      </c>
      <c r="G3" s="43" t="s">
        <v>77</v>
      </c>
      <c r="H3" s="158"/>
      <c r="I3" s="158"/>
    </row>
    <row r="4" spans="1:9" x14ac:dyDescent="0.2">
      <c r="A4" s="42" t="s">
        <v>78</v>
      </c>
      <c r="G4" s="43" t="s">
        <v>79</v>
      </c>
      <c r="H4" s="159"/>
      <c r="I4" s="159"/>
    </row>
    <row r="5" spans="1:9" x14ac:dyDescent="0.2">
      <c r="A5" s="42" t="s">
        <v>80</v>
      </c>
      <c r="G5" s="43" t="s">
        <v>81</v>
      </c>
      <c r="H5" s="159"/>
      <c r="I5" s="159"/>
    </row>
    <row r="7" spans="1:9" ht="18" customHeight="1" x14ac:dyDescent="0.2">
      <c r="A7" t="s">
        <v>37</v>
      </c>
      <c r="B7" s="152"/>
      <c r="C7" s="152"/>
      <c r="D7" s="152"/>
      <c r="E7" s="152"/>
      <c r="F7" s="152"/>
      <c r="G7" s="152"/>
      <c r="H7" t="s">
        <v>195</v>
      </c>
      <c r="I7" s="152"/>
    </row>
    <row r="8" spans="1:9" ht="18" customHeight="1" x14ac:dyDescent="0.2">
      <c r="A8" t="s">
        <v>82</v>
      </c>
      <c r="B8" s="155"/>
      <c r="C8" s="155"/>
      <c r="D8" s="155"/>
      <c r="E8" s="155"/>
      <c r="F8" t="s">
        <v>83</v>
      </c>
      <c r="G8" s="155"/>
      <c r="H8" s="155"/>
      <c r="I8" s="155"/>
    </row>
    <row r="9" spans="1:9" x14ac:dyDescent="0.2">
      <c r="D9" s="156" t="s">
        <v>150</v>
      </c>
      <c r="E9" s="156"/>
      <c r="F9" s="156"/>
    </row>
    <row r="11" spans="1:9" x14ac:dyDescent="0.2">
      <c r="B11" s="153" t="s">
        <v>84</v>
      </c>
      <c r="C11" s="153"/>
      <c r="D11" s="37">
        <f>SUM(Main!L4:'Main'!L10001)</f>
        <v>0</v>
      </c>
      <c r="E11" s="154" t="s">
        <v>149</v>
      </c>
      <c r="F11" s="154"/>
      <c r="G11" s="1" t="s">
        <v>85</v>
      </c>
      <c r="H11" s="44">
        <f t="shared" ref="H11:H19" si="0">D11*0.04</f>
        <v>0</v>
      </c>
    </row>
    <row r="12" spans="1:9" x14ac:dyDescent="0.2">
      <c r="B12" s="153" t="s">
        <v>86</v>
      </c>
      <c r="C12" s="153"/>
      <c r="D12">
        <f>SUM(Main!M5:'Main'!M10001)</f>
        <v>0</v>
      </c>
      <c r="E12" s="154" t="s">
        <v>149</v>
      </c>
      <c r="F12" s="154"/>
      <c r="G12" s="1" t="s">
        <v>85</v>
      </c>
      <c r="H12" s="44">
        <f t="shared" si="0"/>
        <v>0</v>
      </c>
    </row>
    <row r="13" spans="1:9" x14ac:dyDescent="0.2">
      <c r="B13" s="153" t="s">
        <v>87</v>
      </c>
      <c r="C13" s="153"/>
      <c r="D13" s="45">
        <f>SUM(Main!N6:'Main'!N10001)</f>
        <v>0</v>
      </c>
      <c r="E13" s="154" t="s">
        <v>149</v>
      </c>
      <c r="F13" s="154"/>
      <c r="G13" s="1" t="s">
        <v>85</v>
      </c>
      <c r="H13" s="44">
        <f t="shared" si="0"/>
        <v>0</v>
      </c>
    </row>
    <row r="14" spans="1:9" x14ac:dyDescent="0.2">
      <c r="B14" s="153" t="s">
        <v>88</v>
      </c>
      <c r="C14" s="153"/>
      <c r="D14">
        <f>SUM(Main!O7:'Main'!O10001)</f>
        <v>0</v>
      </c>
      <c r="E14" s="154" t="s">
        <v>149</v>
      </c>
      <c r="F14" s="154"/>
      <c r="G14" s="1" t="s">
        <v>85</v>
      </c>
      <c r="H14" s="44">
        <f t="shared" si="0"/>
        <v>0</v>
      </c>
    </row>
    <row r="15" spans="1:9" x14ac:dyDescent="0.2">
      <c r="B15" s="153" t="s">
        <v>89</v>
      </c>
      <c r="C15" s="153"/>
      <c r="D15" s="45">
        <f>SUM(Main!P8:'Main'!P10001)</f>
        <v>0</v>
      </c>
      <c r="E15" s="154" t="s">
        <v>149</v>
      </c>
      <c r="F15" s="154"/>
      <c r="G15" s="1" t="s">
        <v>85</v>
      </c>
      <c r="H15" s="44">
        <f t="shared" si="0"/>
        <v>0</v>
      </c>
    </row>
    <row r="16" spans="1:9" x14ac:dyDescent="0.2">
      <c r="B16" s="153" t="s">
        <v>90</v>
      </c>
      <c r="C16" s="153"/>
      <c r="D16">
        <f>SUM(International!F5:F10001)</f>
        <v>0</v>
      </c>
      <c r="E16" s="154" t="s">
        <v>149</v>
      </c>
      <c r="F16" s="154"/>
      <c r="G16" s="1" t="s">
        <v>85</v>
      </c>
      <c r="H16" s="44">
        <f t="shared" si="0"/>
        <v>0</v>
      </c>
    </row>
    <row r="17" spans="1:8" x14ac:dyDescent="0.2">
      <c r="B17" s="153" t="s">
        <v>91</v>
      </c>
      <c r="C17" s="153"/>
      <c r="D17" s="45">
        <f>SUM(Prelim!K5:K10001)</f>
        <v>0</v>
      </c>
      <c r="E17" s="154" t="s">
        <v>149</v>
      </c>
      <c r="F17" s="154"/>
      <c r="G17" s="1" t="s">
        <v>85</v>
      </c>
      <c r="H17" s="44">
        <f t="shared" si="0"/>
        <v>0</v>
      </c>
    </row>
    <row r="18" spans="1:8" x14ac:dyDescent="0.2">
      <c r="B18" s="153" t="s">
        <v>92</v>
      </c>
      <c r="C18" s="153"/>
      <c r="D18" s="45">
        <f>SUM('Monthly Report'!K9:K9996)</f>
        <v>0</v>
      </c>
      <c r="E18" s="154" t="s">
        <v>149</v>
      </c>
      <c r="F18" s="154"/>
      <c r="G18" s="1" t="s">
        <v>85</v>
      </c>
      <c r="H18" s="44">
        <f t="shared" si="0"/>
        <v>0</v>
      </c>
    </row>
    <row r="19" spans="1:8" x14ac:dyDescent="0.2">
      <c r="B19" s="153" t="s">
        <v>93</v>
      </c>
      <c r="C19" s="153"/>
      <c r="D19" s="45"/>
      <c r="E19" s="154" t="s">
        <v>149</v>
      </c>
      <c r="F19" s="154"/>
      <c r="G19" s="1" t="s">
        <v>85</v>
      </c>
      <c r="H19" s="44">
        <f t="shared" si="0"/>
        <v>0</v>
      </c>
    </row>
    <row r="20" spans="1:8" x14ac:dyDescent="0.2">
      <c r="D20" s="160" t="s">
        <v>94</v>
      </c>
      <c r="E20" s="160"/>
      <c r="F20" s="160"/>
      <c r="G20" s="160"/>
      <c r="H20" s="44">
        <f>SUM(H11:H19)</f>
        <v>0</v>
      </c>
    </row>
    <row r="22" spans="1:8" x14ac:dyDescent="0.2">
      <c r="A22" s="46" t="s">
        <v>95</v>
      </c>
      <c r="B22" s="46"/>
    </row>
    <row r="23" spans="1:8" x14ac:dyDescent="0.2">
      <c r="A23" s="161" t="s">
        <v>191</v>
      </c>
      <c r="B23" s="161"/>
      <c r="C23" s="161"/>
      <c r="D23" s="161"/>
      <c r="E23" s="161"/>
      <c r="F23" s="161"/>
      <c r="G23" s="161"/>
      <c r="H23" s="161"/>
    </row>
    <row r="24" spans="1:8" x14ac:dyDescent="0.2">
      <c r="A24" s="89"/>
      <c r="B24" s="144" t="s">
        <v>190</v>
      </c>
      <c r="C24" s="145"/>
      <c r="D24" s="145"/>
      <c r="E24" s="145"/>
      <c r="F24" s="145"/>
      <c r="G24" s="150">
        <v>67</v>
      </c>
      <c r="H24" s="44">
        <f t="shared" ref="H24:H31" si="1">G24*A24</f>
        <v>0</v>
      </c>
    </row>
    <row r="25" spans="1:8" x14ac:dyDescent="0.2">
      <c r="A25" s="89"/>
      <c r="B25" s="144" t="s">
        <v>192</v>
      </c>
      <c r="C25" s="145"/>
      <c r="D25" s="145"/>
      <c r="E25" s="145"/>
      <c r="F25" s="145"/>
      <c r="G25" s="150">
        <v>107</v>
      </c>
      <c r="H25" s="44">
        <f t="shared" ref="H25" si="2">G25*A25</f>
        <v>0</v>
      </c>
    </row>
    <row r="26" spans="1:8" x14ac:dyDescent="0.2">
      <c r="A26" s="89"/>
      <c r="B26" s="144" t="s">
        <v>180</v>
      </c>
      <c r="C26" s="146"/>
      <c r="D26" s="146"/>
      <c r="E26" s="145"/>
      <c r="F26" s="145"/>
      <c r="G26" s="150">
        <v>50</v>
      </c>
      <c r="H26" s="44">
        <f t="shared" si="1"/>
        <v>0</v>
      </c>
    </row>
    <row r="27" spans="1:8" x14ac:dyDescent="0.2">
      <c r="A27" s="89"/>
      <c r="B27" s="144" t="s">
        <v>181</v>
      </c>
      <c r="C27" s="145"/>
      <c r="D27" s="145"/>
      <c r="E27" s="145"/>
      <c r="F27" s="145"/>
      <c r="G27" s="150">
        <v>15</v>
      </c>
      <c r="H27" s="44">
        <f t="shared" si="1"/>
        <v>0</v>
      </c>
    </row>
    <row r="28" spans="1:8" x14ac:dyDescent="0.2">
      <c r="A28" s="89"/>
      <c r="B28" s="144" t="s">
        <v>182</v>
      </c>
      <c r="C28" s="145"/>
      <c r="D28" s="145"/>
      <c r="E28" s="145"/>
      <c r="F28" s="145"/>
      <c r="G28" s="151">
        <v>42</v>
      </c>
      <c r="H28" s="44">
        <f t="shared" si="1"/>
        <v>0</v>
      </c>
    </row>
    <row r="29" spans="1:8" x14ac:dyDescent="0.2">
      <c r="A29" s="89"/>
      <c r="B29" s="144" t="s">
        <v>193</v>
      </c>
      <c r="C29" s="146"/>
      <c r="D29" s="146"/>
      <c r="E29" s="145"/>
      <c r="F29" s="145"/>
      <c r="G29" s="151">
        <v>181</v>
      </c>
      <c r="H29" s="44">
        <f t="shared" si="1"/>
        <v>0</v>
      </c>
    </row>
    <row r="30" spans="1:8" x14ac:dyDescent="0.2">
      <c r="A30" s="89"/>
      <c r="B30" s="144" t="s">
        <v>194</v>
      </c>
      <c r="C30" s="146"/>
      <c r="D30" s="146"/>
      <c r="E30" s="145"/>
      <c r="F30" s="145"/>
      <c r="G30" s="151">
        <v>301</v>
      </c>
      <c r="H30" s="44">
        <f t="shared" ref="H30" si="3">G30*A30</f>
        <v>0</v>
      </c>
    </row>
    <row r="31" spans="1:8" x14ac:dyDescent="0.2">
      <c r="A31" s="89"/>
      <c r="B31" s="144" t="s">
        <v>183</v>
      </c>
      <c r="C31" s="145"/>
      <c r="D31" s="145"/>
      <c r="E31" s="145"/>
      <c r="F31" s="145"/>
      <c r="G31" s="150">
        <v>130</v>
      </c>
      <c r="H31" s="128">
        <f t="shared" si="1"/>
        <v>0</v>
      </c>
    </row>
    <row r="32" spans="1:8" x14ac:dyDescent="0.2">
      <c r="A32" s="89"/>
      <c r="B32" s="144" t="s">
        <v>164</v>
      </c>
      <c r="C32" s="145"/>
      <c r="D32" s="145"/>
      <c r="E32" s="145"/>
      <c r="F32" s="145"/>
      <c r="G32" s="150">
        <v>900</v>
      </c>
      <c r="H32" s="44">
        <f t="shared" ref="H32:H36" si="4">G32*A32</f>
        <v>0</v>
      </c>
    </row>
    <row r="33" spans="1:9" x14ac:dyDescent="0.2">
      <c r="A33" s="89"/>
      <c r="B33" s="144" t="s">
        <v>165</v>
      </c>
      <c r="C33" s="146"/>
      <c r="D33" s="146"/>
      <c r="E33" s="145"/>
      <c r="F33" s="145"/>
      <c r="G33" s="150">
        <v>600</v>
      </c>
      <c r="H33" s="44">
        <f t="shared" si="4"/>
        <v>0</v>
      </c>
    </row>
    <row r="34" spans="1:9" x14ac:dyDescent="0.2">
      <c r="A34" s="89"/>
      <c r="B34" s="144" t="s">
        <v>166</v>
      </c>
      <c r="C34" s="146"/>
      <c r="D34" s="146"/>
      <c r="E34" s="145"/>
      <c r="F34" s="145"/>
      <c r="G34" s="150">
        <v>1200</v>
      </c>
      <c r="H34" s="44">
        <f t="shared" si="4"/>
        <v>0</v>
      </c>
    </row>
    <row r="35" spans="1:9" x14ac:dyDescent="0.2">
      <c r="A35" s="89"/>
      <c r="B35" s="144" t="s">
        <v>167</v>
      </c>
      <c r="C35" s="145"/>
      <c r="D35" s="145"/>
      <c r="E35" s="145"/>
      <c r="F35" s="145"/>
      <c r="G35" s="150">
        <v>900</v>
      </c>
      <c r="H35" s="44">
        <f t="shared" si="4"/>
        <v>0</v>
      </c>
    </row>
    <row r="36" spans="1:9" x14ac:dyDescent="0.2">
      <c r="A36" s="89"/>
      <c r="B36" s="144" t="s">
        <v>168</v>
      </c>
      <c r="C36" s="145"/>
      <c r="D36" s="145"/>
      <c r="E36" s="145"/>
      <c r="F36" s="145"/>
      <c r="G36" s="150">
        <v>0</v>
      </c>
      <c r="H36" s="44">
        <f t="shared" si="4"/>
        <v>0</v>
      </c>
    </row>
    <row r="37" spans="1:9" x14ac:dyDescent="0.2">
      <c r="A37" s="43" t="s">
        <v>97</v>
      </c>
      <c r="B37" s="162"/>
      <c r="C37" s="162"/>
      <c r="D37" s="162"/>
      <c r="H37" s="44">
        <f>B37</f>
        <v>0</v>
      </c>
    </row>
    <row r="38" spans="1:9" x14ac:dyDescent="0.2">
      <c r="A38" s="43" t="s">
        <v>98</v>
      </c>
      <c r="B38" s="163"/>
      <c r="C38" s="163"/>
      <c r="D38" s="163"/>
      <c r="H38" s="44">
        <f>B38</f>
        <v>0</v>
      </c>
    </row>
    <row r="39" spans="1:9" x14ac:dyDescent="0.2">
      <c r="F39" s="160" t="s">
        <v>99</v>
      </c>
      <c r="G39" s="160"/>
      <c r="H39" s="44">
        <f>SUM(H20:H38)</f>
        <v>0</v>
      </c>
    </row>
    <row r="40" spans="1:9" x14ac:dyDescent="0.2">
      <c r="G40" s="165" t="s">
        <v>100</v>
      </c>
      <c r="H40" s="165"/>
    </row>
    <row r="42" spans="1:9" ht="18" customHeight="1" x14ac:dyDescent="0.2">
      <c r="A42" s="43" t="s">
        <v>42</v>
      </c>
      <c r="B42" s="155"/>
      <c r="C42" s="155"/>
      <c r="D42" s="155"/>
      <c r="E42" s="155"/>
      <c r="F42" s="155"/>
      <c r="G42" s="155"/>
      <c r="H42" s="155"/>
      <c r="I42" s="155"/>
    </row>
    <row r="43" spans="1:9" ht="18" customHeight="1" x14ac:dyDescent="0.2">
      <c r="A43" s="43" t="s">
        <v>101</v>
      </c>
      <c r="B43" s="155"/>
      <c r="C43" s="155"/>
      <c r="D43" s="155"/>
      <c r="E43" s="153" t="s">
        <v>102</v>
      </c>
      <c r="F43" s="153"/>
      <c r="G43" s="155"/>
      <c r="H43" s="155"/>
      <c r="I43" s="155"/>
    </row>
    <row r="44" spans="1:9" ht="18" customHeight="1" x14ac:dyDescent="0.2">
      <c r="A44" s="43" t="s">
        <v>48</v>
      </c>
      <c r="B44" s="155"/>
      <c r="C44" s="155"/>
      <c r="D44" s="155"/>
      <c r="E44" s="155"/>
      <c r="F44" s="155"/>
      <c r="G44" s="155"/>
      <c r="H44" s="155"/>
      <c r="I44" s="155"/>
    </row>
    <row r="45" spans="1:9" x14ac:dyDescent="0.2">
      <c r="A45" s="43" t="s">
        <v>103</v>
      </c>
      <c r="B45" s="164"/>
      <c r="C45" s="164"/>
      <c r="D45" s="164"/>
      <c r="E45" s="164"/>
      <c r="F45" s="164"/>
      <c r="G45" s="164"/>
    </row>
    <row r="46" spans="1:9" x14ac:dyDescent="0.2">
      <c r="A46" s="47"/>
    </row>
    <row r="47" spans="1:9" x14ac:dyDescent="0.2">
      <c r="A47" s="47" t="s">
        <v>104</v>
      </c>
    </row>
    <row r="48" spans="1:9" x14ac:dyDescent="0.2">
      <c r="A48" s="47"/>
    </row>
    <row r="49" spans="5:5" x14ac:dyDescent="0.2">
      <c r="E49" s="48" t="s">
        <v>105</v>
      </c>
    </row>
    <row r="50" spans="5:5" x14ac:dyDescent="0.2">
      <c r="E50" s="1" t="s">
        <v>106</v>
      </c>
    </row>
  </sheetData>
  <mergeCells count="37">
    <mergeCell ref="B38:D38"/>
    <mergeCell ref="F39:G39"/>
    <mergeCell ref="B45:G45"/>
    <mergeCell ref="G40:H40"/>
    <mergeCell ref="B42:I42"/>
    <mergeCell ref="B43:D43"/>
    <mergeCell ref="E43:F43"/>
    <mergeCell ref="G43:I43"/>
    <mergeCell ref="B44:I44"/>
    <mergeCell ref="B19:C19"/>
    <mergeCell ref="E19:F19"/>
    <mergeCell ref="D20:G20"/>
    <mergeCell ref="A23:H23"/>
    <mergeCell ref="B37:D37"/>
    <mergeCell ref="B16:C16"/>
    <mergeCell ref="E16:F16"/>
    <mergeCell ref="B17:C17"/>
    <mergeCell ref="E17:F17"/>
    <mergeCell ref="B18:C18"/>
    <mergeCell ref="E18:F18"/>
    <mergeCell ref="H2:I2"/>
    <mergeCell ref="H3:I3"/>
    <mergeCell ref="H4:I4"/>
    <mergeCell ref="H5:I5"/>
    <mergeCell ref="B15:C15"/>
    <mergeCell ref="E15:F15"/>
    <mergeCell ref="B8:E8"/>
    <mergeCell ref="G8:I8"/>
    <mergeCell ref="D9:F9"/>
    <mergeCell ref="B11:C11"/>
    <mergeCell ref="E11:F11"/>
    <mergeCell ref="B12:C12"/>
    <mergeCell ref="E12:F12"/>
    <mergeCell ref="B13:C13"/>
    <mergeCell ref="E13:F13"/>
    <mergeCell ref="B14:C14"/>
    <mergeCell ref="E14:F14"/>
  </mergeCells>
  <hyperlinks>
    <hyperlink ref="G40" r:id="rId1" xr:uid="{00000000-0004-0000-0200-000000000000}"/>
  </hyperlinks>
  <pageMargins left="0.27986111111111112" right="0.1701388888888889" top="0.79027777777777775" bottom="0.80972222222222223" header="0.51180555555555551" footer="0.51180555555555551"/>
  <pageSetup scale="99" firstPageNumber="0" orientation="portrait" horizontalDpi="300" verticalDpi="300"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locked="0" defaultSize="0" autoFill="0" autoLine="0" autoPict="0">
                <anchor moveWithCells="1" sizeWithCells="1">
                  <from>
                    <xdr:col>6</xdr:col>
                    <xdr:colOff>133350</xdr:colOff>
                    <xdr:row>39</xdr:row>
                    <xdr:rowOff>133350</xdr:rowOff>
                  </from>
                  <to>
                    <xdr:col>6</xdr:col>
                    <xdr:colOff>495300</xdr:colOff>
                    <xdr:row>41</xdr:row>
                    <xdr:rowOff>38100</xdr:rowOff>
                  </to>
                </anchor>
              </controlPr>
            </control>
          </mc:Choice>
        </mc:AlternateContent>
        <mc:AlternateContent xmlns:mc="http://schemas.openxmlformats.org/markup-compatibility/2006">
          <mc:Choice Requires="x14">
            <control shapeId="3074" r:id="rId6" name="Check Box 4">
              <controlPr locked="0" defaultSize="0" autoFill="0" autoLine="0" autoPict="0">
                <anchor moveWithCells="1" sizeWithCells="1">
                  <from>
                    <xdr:col>7</xdr:col>
                    <xdr:colOff>133350</xdr:colOff>
                    <xdr:row>39</xdr:row>
                    <xdr:rowOff>133350</xdr:rowOff>
                  </from>
                  <to>
                    <xdr:col>7</xdr:col>
                    <xdr:colOff>495300</xdr:colOff>
                    <xdr:row>41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N201"/>
  <sheetViews>
    <sheetView zoomScaleNormal="100" workbookViewId="0">
      <pane ySplit="1" topLeftCell="A2" activePane="bottomLeft" state="frozen"/>
      <selection pane="bottomLeft" activeCell="D176" sqref="D176"/>
    </sheetView>
  </sheetViews>
  <sheetFormatPr defaultColWidth="8.7109375" defaultRowHeight="12.75" x14ac:dyDescent="0.2"/>
  <cols>
    <col min="3" max="3" width="7.42578125" customWidth="1"/>
    <col min="5" max="5" width="8" customWidth="1"/>
    <col min="6" max="6" width="12.140625" customWidth="1"/>
    <col min="7" max="7" width="4.140625" customWidth="1"/>
    <col min="8" max="8" width="5.7109375" customWidth="1"/>
    <col min="10" max="10" width="7.28515625" customWidth="1"/>
    <col min="11" max="11" width="7.7109375" customWidth="1"/>
    <col min="12" max="12" width="19.42578125" customWidth="1"/>
    <col min="13" max="13" width="9.28515625" customWidth="1"/>
    <col min="14" max="14" width="9.7109375" customWidth="1"/>
    <col min="259" max="259" width="7.42578125" customWidth="1"/>
    <col min="261" max="261" width="8" customWidth="1"/>
    <col min="262" max="262" width="12.140625" customWidth="1"/>
    <col min="263" max="263" width="4.140625" customWidth="1"/>
    <col min="264" max="264" width="5.7109375" customWidth="1"/>
    <col min="266" max="266" width="7.28515625" customWidth="1"/>
    <col min="267" max="267" width="7.7109375" customWidth="1"/>
    <col min="268" max="268" width="19.42578125" customWidth="1"/>
    <col min="269" max="269" width="9.28515625" customWidth="1"/>
    <col min="270" max="270" width="9.7109375" customWidth="1"/>
    <col min="515" max="515" width="7.42578125" customWidth="1"/>
    <col min="517" max="517" width="8" customWidth="1"/>
    <col min="518" max="518" width="12.140625" customWidth="1"/>
    <col min="519" max="519" width="4.140625" customWidth="1"/>
    <col min="520" max="520" width="5.7109375" customWidth="1"/>
    <col min="522" max="522" width="7.28515625" customWidth="1"/>
    <col min="523" max="523" width="7.7109375" customWidth="1"/>
    <col min="524" max="524" width="19.42578125" customWidth="1"/>
    <col min="525" max="525" width="9.28515625" customWidth="1"/>
    <col min="526" max="526" width="9.7109375" customWidth="1"/>
    <col min="771" max="771" width="7.42578125" customWidth="1"/>
    <col min="773" max="773" width="8" customWidth="1"/>
    <col min="774" max="774" width="12.140625" customWidth="1"/>
    <col min="775" max="775" width="4.140625" customWidth="1"/>
    <col min="776" max="776" width="5.7109375" customWidth="1"/>
    <col min="778" max="778" width="7.28515625" customWidth="1"/>
    <col min="779" max="779" width="7.7109375" customWidth="1"/>
    <col min="780" max="780" width="19.42578125" customWidth="1"/>
    <col min="781" max="781" width="9.28515625" customWidth="1"/>
    <col min="782" max="782" width="9.7109375" customWidth="1"/>
    <col min="1027" max="1027" width="7.42578125" customWidth="1"/>
    <col min="1029" max="1029" width="8" customWidth="1"/>
    <col min="1030" max="1030" width="12.140625" customWidth="1"/>
    <col min="1031" max="1031" width="4.140625" customWidth="1"/>
    <col min="1032" max="1032" width="5.7109375" customWidth="1"/>
    <col min="1034" max="1034" width="7.28515625" customWidth="1"/>
    <col min="1035" max="1035" width="7.7109375" customWidth="1"/>
    <col min="1036" max="1036" width="19.42578125" customWidth="1"/>
    <col min="1037" max="1037" width="9.28515625" customWidth="1"/>
    <col min="1038" max="1038" width="9.7109375" customWidth="1"/>
    <col min="1283" max="1283" width="7.42578125" customWidth="1"/>
    <col min="1285" max="1285" width="8" customWidth="1"/>
    <col min="1286" max="1286" width="12.140625" customWidth="1"/>
    <col min="1287" max="1287" width="4.140625" customWidth="1"/>
    <col min="1288" max="1288" width="5.7109375" customWidth="1"/>
    <col min="1290" max="1290" width="7.28515625" customWidth="1"/>
    <col min="1291" max="1291" width="7.7109375" customWidth="1"/>
    <col min="1292" max="1292" width="19.42578125" customWidth="1"/>
    <col min="1293" max="1293" width="9.28515625" customWidth="1"/>
    <col min="1294" max="1294" width="9.7109375" customWidth="1"/>
    <col min="1539" max="1539" width="7.42578125" customWidth="1"/>
    <col min="1541" max="1541" width="8" customWidth="1"/>
    <col min="1542" max="1542" width="12.140625" customWidth="1"/>
    <col min="1543" max="1543" width="4.140625" customWidth="1"/>
    <col min="1544" max="1544" width="5.7109375" customWidth="1"/>
    <col min="1546" max="1546" width="7.28515625" customWidth="1"/>
    <col min="1547" max="1547" width="7.7109375" customWidth="1"/>
    <col min="1548" max="1548" width="19.42578125" customWidth="1"/>
    <col min="1549" max="1549" width="9.28515625" customWidth="1"/>
    <col min="1550" max="1550" width="9.7109375" customWidth="1"/>
    <col min="1795" max="1795" width="7.42578125" customWidth="1"/>
    <col min="1797" max="1797" width="8" customWidth="1"/>
    <col min="1798" max="1798" width="12.140625" customWidth="1"/>
    <col min="1799" max="1799" width="4.140625" customWidth="1"/>
    <col min="1800" max="1800" width="5.7109375" customWidth="1"/>
    <col min="1802" max="1802" width="7.28515625" customWidth="1"/>
    <col min="1803" max="1803" width="7.7109375" customWidth="1"/>
    <col min="1804" max="1804" width="19.42578125" customWidth="1"/>
    <col min="1805" max="1805" width="9.28515625" customWidth="1"/>
    <col min="1806" max="1806" width="9.7109375" customWidth="1"/>
    <col min="2051" max="2051" width="7.42578125" customWidth="1"/>
    <col min="2053" max="2053" width="8" customWidth="1"/>
    <col min="2054" max="2054" width="12.140625" customWidth="1"/>
    <col min="2055" max="2055" width="4.140625" customWidth="1"/>
    <col min="2056" max="2056" width="5.7109375" customWidth="1"/>
    <col min="2058" max="2058" width="7.28515625" customWidth="1"/>
    <col min="2059" max="2059" width="7.7109375" customWidth="1"/>
    <col min="2060" max="2060" width="19.42578125" customWidth="1"/>
    <col min="2061" max="2061" width="9.28515625" customWidth="1"/>
    <col min="2062" max="2062" width="9.7109375" customWidth="1"/>
    <col min="2307" max="2307" width="7.42578125" customWidth="1"/>
    <col min="2309" max="2309" width="8" customWidth="1"/>
    <col min="2310" max="2310" width="12.140625" customWidth="1"/>
    <col min="2311" max="2311" width="4.140625" customWidth="1"/>
    <col min="2312" max="2312" width="5.7109375" customWidth="1"/>
    <col min="2314" max="2314" width="7.28515625" customWidth="1"/>
    <col min="2315" max="2315" width="7.7109375" customWidth="1"/>
    <col min="2316" max="2316" width="19.42578125" customWidth="1"/>
    <col min="2317" max="2317" width="9.28515625" customWidth="1"/>
    <col min="2318" max="2318" width="9.7109375" customWidth="1"/>
    <col min="2563" max="2563" width="7.42578125" customWidth="1"/>
    <col min="2565" max="2565" width="8" customWidth="1"/>
    <col min="2566" max="2566" width="12.140625" customWidth="1"/>
    <col min="2567" max="2567" width="4.140625" customWidth="1"/>
    <col min="2568" max="2568" width="5.7109375" customWidth="1"/>
    <col min="2570" max="2570" width="7.28515625" customWidth="1"/>
    <col min="2571" max="2571" width="7.7109375" customWidth="1"/>
    <col min="2572" max="2572" width="19.42578125" customWidth="1"/>
    <col min="2573" max="2573" width="9.28515625" customWidth="1"/>
    <col min="2574" max="2574" width="9.7109375" customWidth="1"/>
    <col min="2819" max="2819" width="7.42578125" customWidth="1"/>
    <col min="2821" max="2821" width="8" customWidth="1"/>
    <col min="2822" max="2822" width="12.140625" customWidth="1"/>
    <col min="2823" max="2823" width="4.140625" customWidth="1"/>
    <col min="2824" max="2824" width="5.7109375" customWidth="1"/>
    <col min="2826" max="2826" width="7.28515625" customWidth="1"/>
    <col min="2827" max="2827" width="7.7109375" customWidth="1"/>
    <col min="2828" max="2828" width="19.42578125" customWidth="1"/>
    <col min="2829" max="2829" width="9.28515625" customWidth="1"/>
    <col min="2830" max="2830" width="9.7109375" customWidth="1"/>
    <col min="3075" max="3075" width="7.42578125" customWidth="1"/>
    <col min="3077" max="3077" width="8" customWidth="1"/>
    <col min="3078" max="3078" width="12.140625" customWidth="1"/>
    <col min="3079" max="3079" width="4.140625" customWidth="1"/>
    <col min="3080" max="3080" width="5.7109375" customWidth="1"/>
    <col min="3082" max="3082" width="7.28515625" customWidth="1"/>
    <col min="3083" max="3083" width="7.7109375" customWidth="1"/>
    <col min="3084" max="3084" width="19.42578125" customWidth="1"/>
    <col min="3085" max="3085" width="9.28515625" customWidth="1"/>
    <col min="3086" max="3086" width="9.7109375" customWidth="1"/>
    <col min="3331" max="3331" width="7.42578125" customWidth="1"/>
    <col min="3333" max="3333" width="8" customWidth="1"/>
    <col min="3334" max="3334" width="12.140625" customWidth="1"/>
    <col min="3335" max="3335" width="4.140625" customWidth="1"/>
    <col min="3336" max="3336" width="5.7109375" customWidth="1"/>
    <col min="3338" max="3338" width="7.28515625" customWidth="1"/>
    <col min="3339" max="3339" width="7.7109375" customWidth="1"/>
    <col min="3340" max="3340" width="19.42578125" customWidth="1"/>
    <col min="3341" max="3341" width="9.28515625" customWidth="1"/>
    <col min="3342" max="3342" width="9.7109375" customWidth="1"/>
    <col min="3587" max="3587" width="7.42578125" customWidth="1"/>
    <col min="3589" max="3589" width="8" customWidth="1"/>
    <col min="3590" max="3590" width="12.140625" customWidth="1"/>
    <col min="3591" max="3591" width="4.140625" customWidth="1"/>
    <col min="3592" max="3592" width="5.7109375" customWidth="1"/>
    <col min="3594" max="3594" width="7.28515625" customWidth="1"/>
    <col min="3595" max="3595" width="7.7109375" customWidth="1"/>
    <col min="3596" max="3596" width="19.42578125" customWidth="1"/>
    <col min="3597" max="3597" width="9.28515625" customWidth="1"/>
    <col min="3598" max="3598" width="9.7109375" customWidth="1"/>
    <col min="3843" max="3843" width="7.42578125" customWidth="1"/>
    <col min="3845" max="3845" width="8" customWidth="1"/>
    <col min="3846" max="3846" width="12.140625" customWidth="1"/>
    <col min="3847" max="3847" width="4.140625" customWidth="1"/>
    <col min="3848" max="3848" width="5.7109375" customWidth="1"/>
    <col min="3850" max="3850" width="7.28515625" customWidth="1"/>
    <col min="3851" max="3851" width="7.7109375" customWidth="1"/>
    <col min="3852" max="3852" width="19.42578125" customWidth="1"/>
    <col min="3853" max="3853" width="9.28515625" customWidth="1"/>
    <col min="3854" max="3854" width="9.7109375" customWidth="1"/>
    <col min="4099" max="4099" width="7.42578125" customWidth="1"/>
    <col min="4101" max="4101" width="8" customWidth="1"/>
    <col min="4102" max="4102" width="12.140625" customWidth="1"/>
    <col min="4103" max="4103" width="4.140625" customWidth="1"/>
    <col min="4104" max="4104" width="5.7109375" customWidth="1"/>
    <col min="4106" max="4106" width="7.28515625" customWidth="1"/>
    <col min="4107" max="4107" width="7.7109375" customWidth="1"/>
    <col min="4108" max="4108" width="19.42578125" customWidth="1"/>
    <col min="4109" max="4109" width="9.28515625" customWidth="1"/>
    <col min="4110" max="4110" width="9.7109375" customWidth="1"/>
    <col min="4355" max="4355" width="7.42578125" customWidth="1"/>
    <col min="4357" max="4357" width="8" customWidth="1"/>
    <col min="4358" max="4358" width="12.140625" customWidth="1"/>
    <col min="4359" max="4359" width="4.140625" customWidth="1"/>
    <col min="4360" max="4360" width="5.7109375" customWidth="1"/>
    <col min="4362" max="4362" width="7.28515625" customWidth="1"/>
    <col min="4363" max="4363" width="7.7109375" customWidth="1"/>
    <col min="4364" max="4364" width="19.42578125" customWidth="1"/>
    <col min="4365" max="4365" width="9.28515625" customWidth="1"/>
    <col min="4366" max="4366" width="9.7109375" customWidth="1"/>
    <col min="4611" max="4611" width="7.42578125" customWidth="1"/>
    <col min="4613" max="4613" width="8" customWidth="1"/>
    <col min="4614" max="4614" width="12.140625" customWidth="1"/>
    <col min="4615" max="4615" width="4.140625" customWidth="1"/>
    <col min="4616" max="4616" width="5.7109375" customWidth="1"/>
    <col min="4618" max="4618" width="7.28515625" customWidth="1"/>
    <col min="4619" max="4619" width="7.7109375" customWidth="1"/>
    <col min="4620" max="4620" width="19.42578125" customWidth="1"/>
    <col min="4621" max="4621" width="9.28515625" customWidth="1"/>
    <col min="4622" max="4622" width="9.7109375" customWidth="1"/>
    <col min="4867" max="4867" width="7.42578125" customWidth="1"/>
    <col min="4869" max="4869" width="8" customWidth="1"/>
    <col min="4870" max="4870" width="12.140625" customWidth="1"/>
    <col min="4871" max="4871" width="4.140625" customWidth="1"/>
    <col min="4872" max="4872" width="5.7109375" customWidth="1"/>
    <col min="4874" max="4874" width="7.28515625" customWidth="1"/>
    <col min="4875" max="4875" width="7.7109375" customWidth="1"/>
    <col min="4876" max="4876" width="19.42578125" customWidth="1"/>
    <col min="4877" max="4877" width="9.28515625" customWidth="1"/>
    <col min="4878" max="4878" width="9.7109375" customWidth="1"/>
    <col min="5123" max="5123" width="7.42578125" customWidth="1"/>
    <col min="5125" max="5125" width="8" customWidth="1"/>
    <col min="5126" max="5126" width="12.140625" customWidth="1"/>
    <col min="5127" max="5127" width="4.140625" customWidth="1"/>
    <col min="5128" max="5128" width="5.7109375" customWidth="1"/>
    <col min="5130" max="5130" width="7.28515625" customWidth="1"/>
    <col min="5131" max="5131" width="7.7109375" customWidth="1"/>
    <col min="5132" max="5132" width="19.42578125" customWidth="1"/>
    <col min="5133" max="5133" width="9.28515625" customWidth="1"/>
    <col min="5134" max="5134" width="9.7109375" customWidth="1"/>
    <col min="5379" max="5379" width="7.42578125" customWidth="1"/>
    <col min="5381" max="5381" width="8" customWidth="1"/>
    <col min="5382" max="5382" width="12.140625" customWidth="1"/>
    <col min="5383" max="5383" width="4.140625" customWidth="1"/>
    <col min="5384" max="5384" width="5.7109375" customWidth="1"/>
    <col min="5386" max="5386" width="7.28515625" customWidth="1"/>
    <col min="5387" max="5387" width="7.7109375" customWidth="1"/>
    <col min="5388" max="5388" width="19.42578125" customWidth="1"/>
    <col min="5389" max="5389" width="9.28515625" customWidth="1"/>
    <col min="5390" max="5390" width="9.7109375" customWidth="1"/>
    <col min="5635" max="5635" width="7.42578125" customWidth="1"/>
    <col min="5637" max="5637" width="8" customWidth="1"/>
    <col min="5638" max="5638" width="12.140625" customWidth="1"/>
    <col min="5639" max="5639" width="4.140625" customWidth="1"/>
    <col min="5640" max="5640" width="5.7109375" customWidth="1"/>
    <col min="5642" max="5642" width="7.28515625" customWidth="1"/>
    <col min="5643" max="5643" width="7.7109375" customWidth="1"/>
    <col min="5644" max="5644" width="19.42578125" customWidth="1"/>
    <col min="5645" max="5645" width="9.28515625" customWidth="1"/>
    <col min="5646" max="5646" width="9.7109375" customWidth="1"/>
    <col min="5891" max="5891" width="7.42578125" customWidth="1"/>
    <col min="5893" max="5893" width="8" customWidth="1"/>
    <col min="5894" max="5894" width="12.140625" customWidth="1"/>
    <col min="5895" max="5895" width="4.140625" customWidth="1"/>
    <col min="5896" max="5896" width="5.7109375" customWidth="1"/>
    <col min="5898" max="5898" width="7.28515625" customWidth="1"/>
    <col min="5899" max="5899" width="7.7109375" customWidth="1"/>
    <col min="5900" max="5900" width="19.42578125" customWidth="1"/>
    <col min="5901" max="5901" width="9.28515625" customWidth="1"/>
    <col min="5902" max="5902" width="9.7109375" customWidth="1"/>
    <col min="6147" max="6147" width="7.42578125" customWidth="1"/>
    <col min="6149" max="6149" width="8" customWidth="1"/>
    <col min="6150" max="6150" width="12.140625" customWidth="1"/>
    <col min="6151" max="6151" width="4.140625" customWidth="1"/>
    <col min="6152" max="6152" width="5.7109375" customWidth="1"/>
    <col min="6154" max="6154" width="7.28515625" customWidth="1"/>
    <col min="6155" max="6155" width="7.7109375" customWidth="1"/>
    <col min="6156" max="6156" width="19.42578125" customWidth="1"/>
    <col min="6157" max="6157" width="9.28515625" customWidth="1"/>
    <col min="6158" max="6158" width="9.7109375" customWidth="1"/>
    <col min="6403" max="6403" width="7.42578125" customWidth="1"/>
    <col min="6405" max="6405" width="8" customWidth="1"/>
    <col min="6406" max="6406" width="12.140625" customWidth="1"/>
    <col min="6407" max="6407" width="4.140625" customWidth="1"/>
    <col min="6408" max="6408" width="5.7109375" customWidth="1"/>
    <col min="6410" max="6410" width="7.28515625" customWidth="1"/>
    <col min="6411" max="6411" width="7.7109375" customWidth="1"/>
    <col min="6412" max="6412" width="19.42578125" customWidth="1"/>
    <col min="6413" max="6413" width="9.28515625" customWidth="1"/>
    <col min="6414" max="6414" width="9.7109375" customWidth="1"/>
    <col min="6659" max="6659" width="7.42578125" customWidth="1"/>
    <col min="6661" max="6661" width="8" customWidth="1"/>
    <col min="6662" max="6662" width="12.140625" customWidth="1"/>
    <col min="6663" max="6663" width="4.140625" customWidth="1"/>
    <col min="6664" max="6664" width="5.7109375" customWidth="1"/>
    <col min="6666" max="6666" width="7.28515625" customWidth="1"/>
    <col min="6667" max="6667" width="7.7109375" customWidth="1"/>
    <col min="6668" max="6668" width="19.42578125" customWidth="1"/>
    <col min="6669" max="6669" width="9.28515625" customWidth="1"/>
    <col min="6670" max="6670" width="9.7109375" customWidth="1"/>
    <col min="6915" max="6915" width="7.42578125" customWidth="1"/>
    <col min="6917" max="6917" width="8" customWidth="1"/>
    <col min="6918" max="6918" width="12.140625" customWidth="1"/>
    <col min="6919" max="6919" width="4.140625" customWidth="1"/>
    <col min="6920" max="6920" width="5.7109375" customWidth="1"/>
    <col min="6922" max="6922" width="7.28515625" customWidth="1"/>
    <col min="6923" max="6923" width="7.7109375" customWidth="1"/>
    <col min="6924" max="6924" width="19.42578125" customWidth="1"/>
    <col min="6925" max="6925" width="9.28515625" customWidth="1"/>
    <col min="6926" max="6926" width="9.7109375" customWidth="1"/>
    <col min="7171" max="7171" width="7.42578125" customWidth="1"/>
    <col min="7173" max="7173" width="8" customWidth="1"/>
    <col min="7174" max="7174" width="12.140625" customWidth="1"/>
    <col min="7175" max="7175" width="4.140625" customWidth="1"/>
    <col min="7176" max="7176" width="5.7109375" customWidth="1"/>
    <col min="7178" max="7178" width="7.28515625" customWidth="1"/>
    <col min="7179" max="7179" width="7.7109375" customWidth="1"/>
    <col min="7180" max="7180" width="19.42578125" customWidth="1"/>
    <col min="7181" max="7181" width="9.28515625" customWidth="1"/>
    <col min="7182" max="7182" width="9.7109375" customWidth="1"/>
    <col min="7427" max="7427" width="7.42578125" customWidth="1"/>
    <col min="7429" max="7429" width="8" customWidth="1"/>
    <col min="7430" max="7430" width="12.140625" customWidth="1"/>
    <col min="7431" max="7431" width="4.140625" customWidth="1"/>
    <col min="7432" max="7432" width="5.7109375" customWidth="1"/>
    <col min="7434" max="7434" width="7.28515625" customWidth="1"/>
    <col min="7435" max="7435" width="7.7109375" customWidth="1"/>
    <col min="7436" max="7436" width="19.42578125" customWidth="1"/>
    <col min="7437" max="7437" width="9.28515625" customWidth="1"/>
    <col min="7438" max="7438" width="9.7109375" customWidth="1"/>
    <col min="7683" max="7683" width="7.42578125" customWidth="1"/>
    <col min="7685" max="7685" width="8" customWidth="1"/>
    <col min="7686" max="7686" width="12.140625" customWidth="1"/>
    <col min="7687" max="7687" width="4.140625" customWidth="1"/>
    <col min="7688" max="7688" width="5.7109375" customWidth="1"/>
    <col min="7690" max="7690" width="7.28515625" customWidth="1"/>
    <col min="7691" max="7691" width="7.7109375" customWidth="1"/>
    <col min="7692" max="7692" width="19.42578125" customWidth="1"/>
    <col min="7693" max="7693" width="9.28515625" customWidth="1"/>
    <col min="7694" max="7694" width="9.7109375" customWidth="1"/>
    <col min="7939" max="7939" width="7.42578125" customWidth="1"/>
    <col min="7941" max="7941" width="8" customWidth="1"/>
    <col min="7942" max="7942" width="12.140625" customWidth="1"/>
    <col min="7943" max="7943" width="4.140625" customWidth="1"/>
    <col min="7944" max="7944" width="5.7109375" customWidth="1"/>
    <col min="7946" max="7946" width="7.28515625" customWidth="1"/>
    <col min="7947" max="7947" width="7.7109375" customWidth="1"/>
    <col min="7948" max="7948" width="19.42578125" customWidth="1"/>
    <col min="7949" max="7949" width="9.28515625" customWidth="1"/>
    <col min="7950" max="7950" width="9.7109375" customWidth="1"/>
    <col min="8195" max="8195" width="7.42578125" customWidth="1"/>
    <col min="8197" max="8197" width="8" customWidth="1"/>
    <col min="8198" max="8198" width="12.140625" customWidth="1"/>
    <col min="8199" max="8199" width="4.140625" customWidth="1"/>
    <col min="8200" max="8200" width="5.7109375" customWidth="1"/>
    <col min="8202" max="8202" width="7.28515625" customWidth="1"/>
    <col min="8203" max="8203" width="7.7109375" customWidth="1"/>
    <col min="8204" max="8204" width="19.42578125" customWidth="1"/>
    <col min="8205" max="8205" width="9.28515625" customWidth="1"/>
    <col min="8206" max="8206" width="9.7109375" customWidth="1"/>
    <col min="8451" max="8451" width="7.42578125" customWidth="1"/>
    <col min="8453" max="8453" width="8" customWidth="1"/>
    <col min="8454" max="8454" width="12.140625" customWidth="1"/>
    <col min="8455" max="8455" width="4.140625" customWidth="1"/>
    <col min="8456" max="8456" width="5.7109375" customWidth="1"/>
    <col min="8458" max="8458" width="7.28515625" customWidth="1"/>
    <col min="8459" max="8459" width="7.7109375" customWidth="1"/>
    <col min="8460" max="8460" width="19.42578125" customWidth="1"/>
    <col min="8461" max="8461" width="9.28515625" customWidth="1"/>
    <col min="8462" max="8462" width="9.7109375" customWidth="1"/>
    <col min="8707" max="8707" width="7.42578125" customWidth="1"/>
    <col min="8709" max="8709" width="8" customWidth="1"/>
    <col min="8710" max="8710" width="12.140625" customWidth="1"/>
    <col min="8711" max="8711" width="4.140625" customWidth="1"/>
    <col min="8712" max="8712" width="5.7109375" customWidth="1"/>
    <col min="8714" max="8714" width="7.28515625" customWidth="1"/>
    <col min="8715" max="8715" width="7.7109375" customWidth="1"/>
    <col min="8716" max="8716" width="19.42578125" customWidth="1"/>
    <col min="8717" max="8717" width="9.28515625" customWidth="1"/>
    <col min="8718" max="8718" width="9.7109375" customWidth="1"/>
    <col min="8963" max="8963" width="7.42578125" customWidth="1"/>
    <col min="8965" max="8965" width="8" customWidth="1"/>
    <col min="8966" max="8966" width="12.140625" customWidth="1"/>
    <col min="8967" max="8967" width="4.140625" customWidth="1"/>
    <col min="8968" max="8968" width="5.7109375" customWidth="1"/>
    <col min="8970" max="8970" width="7.28515625" customWidth="1"/>
    <col min="8971" max="8971" width="7.7109375" customWidth="1"/>
    <col min="8972" max="8972" width="19.42578125" customWidth="1"/>
    <col min="8973" max="8973" width="9.28515625" customWidth="1"/>
    <col min="8974" max="8974" width="9.7109375" customWidth="1"/>
    <col min="9219" max="9219" width="7.42578125" customWidth="1"/>
    <col min="9221" max="9221" width="8" customWidth="1"/>
    <col min="9222" max="9222" width="12.140625" customWidth="1"/>
    <col min="9223" max="9223" width="4.140625" customWidth="1"/>
    <col min="9224" max="9224" width="5.7109375" customWidth="1"/>
    <col min="9226" max="9226" width="7.28515625" customWidth="1"/>
    <col min="9227" max="9227" width="7.7109375" customWidth="1"/>
    <col min="9228" max="9228" width="19.42578125" customWidth="1"/>
    <col min="9229" max="9229" width="9.28515625" customWidth="1"/>
    <col min="9230" max="9230" width="9.7109375" customWidth="1"/>
    <col min="9475" max="9475" width="7.42578125" customWidth="1"/>
    <col min="9477" max="9477" width="8" customWidth="1"/>
    <col min="9478" max="9478" width="12.140625" customWidth="1"/>
    <col min="9479" max="9479" width="4.140625" customWidth="1"/>
    <col min="9480" max="9480" width="5.7109375" customWidth="1"/>
    <col min="9482" max="9482" width="7.28515625" customWidth="1"/>
    <col min="9483" max="9483" width="7.7109375" customWidth="1"/>
    <col min="9484" max="9484" width="19.42578125" customWidth="1"/>
    <col min="9485" max="9485" width="9.28515625" customWidth="1"/>
    <col min="9486" max="9486" width="9.7109375" customWidth="1"/>
    <col min="9731" max="9731" width="7.42578125" customWidth="1"/>
    <col min="9733" max="9733" width="8" customWidth="1"/>
    <col min="9734" max="9734" width="12.140625" customWidth="1"/>
    <col min="9735" max="9735" width="4.140625" customWidth="1"/>
    <col min="9736" max="9736" width="5.7109375" customWidth="1"/>
    <col min="9738" max="9738" width="7.28515625" customWidth="1"/>
    <col min="9739" max="9739" width="7.7109375" customWidth="1"/>
    <col min="9740" max="9740" width="19.42578125" customWidth="1"/>
    <col min="9741" max="9741" width="9.28515625" customWidth="1"/>
    <col min="9742" max="9742" width="9.7109375" customWidth="1"/>
    <col min="9987" max="9987" width="7.42578125" customWidth="1"/>
    <col min="9989" max="9989" width="8" customWidth="1"/>
    <col min="9990" max="9990" width="12.140625" customWidth="1"/>
    <col min="9991" max="9991" width="4.140625" customWidth="1"/>
    <col min="9992" max="9992" width="5.7109375" customWidth="1"/>
    <col min="9994" max="9994" width="7.28515625" customWidth="1"/>
    <col min="9995" max="9995" width="7.7109375" customWidth="1"/>
    <col min="9996" max="9996" width="19.42578125" customWidth="1"/>
    <col min="9997" max="9997" width="9.28515625" customWidth="1"/>
    <col min="9998" max="9998" width="9.7109375" customWidth="1"/>
    <col min="10243" max="10243" width="7.42578125" customWidth="1"/>
    <col min="10245" max="10245" width="8" customWidth="1"/>
    <col min="10246" max="10246" width="12.140625" customWidth="1"/>
    <col min="10247" max="10247" width="4.140625" customWidth="1"/>
    <col min="10248" max="10248" width="5.7109375" customWidth="1"/>
    <col min="10250" max="10250" width="7.28515625" customWidth="1"/>
    <col min="10251" max="10251" width="7.7109375" customWidth="1"/>
    <col min="10252" max="10252" width="19.42578125" customWidth="1"/>
    <col min="10253" max="10253" width="9.28515625" customWidth="1"/>
    <col min="10254" max="10254" width="9.7109375" customWidth="1"/>
    <col min="10499" max="10499" width="7.42578125" customWidth="1"/>
    <col min="10501" max="10501" width="8" customWidth="1"/>
    <col min="10502" max="10502" width="12.140625" customWidth="1"/>
    <col min="10503" max="10503" width="4.140625" customWidth="1"/>
    <col min="10504" max="10504" width="5.7109375" customWidth="1"/>
    <col min="10506" max="10506" width="7.28515625" customWidth="1"/>
    <col min="10507" max="10507" width="7.7109375" customWidth="1"/>
    <col min="10508" max="10508" width="19.42578125" customWidth="1"/>
    <col min="10509" max="10509" width="9.28515625" customWidth="1"/>
    <col min="10510" max="10510" width="9.7109375" customWidth="1"/>
    <col min="10755" max="10755" width="7.42578125" customWidth="1"/>
    <col min="10757" max="10757" width="8" customWidth="1"/>
    <col min="10758" max="10758" width="12.140625" customWidth="1"/>
    <col min="10759" max="10759" width="4.140625" customWidth="1"/>
    <col min="10760" max="10760" width="5.7109375" customWidth="1"/>
    <col min="10762" max="10762" width="7.28515625" customWidth="1"/>
    <col min="10763" max="10763" width="7.7109375" customWidth="1"/>
    <col min="10764" max="10764" width="19.42578125" customWidth="1"/>
    <col min="10765" max="10765" width="9.28515625" customWidth="1"/>
    <col min="10766" max="10766" width="9.7109375" customWidth="1"/>
    <col min="11011" max="11011" width="7.42578125" customWidth="1"/>
    <col min="11013" max="11013" width="8" customWidth="1"/>
    <col min="11014" max="11014" width="12.140625" customWidth="1"/>
    <col min="11015" max="11015" width="4.140625" customWidth="1"/>
    <col min="11016" max="11016" width="5.7109375" customWidth="1"/>
    <col min="11018" max="11018" width="7.28515625" customWidth="1"/>
    <col min="11019" max="11019" width="7.7109375" customWidth="1"/>
    <col min="11020" max="11020" width="19.42578125" customWidth="1"/>
    <col min="11021" max="11021" width="9.28515625" customWidth="1"/>
    <col min="11022" max="11022" width="9.7109375" customWidth="1"/>
    <col min="11267" max="11267" width="7.42578125" customWidth="1"/>
    <col min="11269" max="11269" width="8" customWidth="1"/>
    <col min="11270" max="11270" width="12.140625" customWidth="1"/>
    <col min="11271" max="11271" width="4.140625" customWidth="1"/>
    <col min="11272" max="11272" width="5.7109375" customWidth="1"/>
    <col min="11274" max="11274" width="7.28515625" customWidth="1"/>
    <col min="11275" max="11275" width="7.7109375" customWidth="1"/>
    <col min="11276" max="11276" width="19.42578125" customWidth="1"/>
    <col min="11277" max="11277" width="9.28515625" customWidth="1"/>
    <col min="11278" max="11278" width="9.7109375" customWidth="1"/>
    <col min="11523" max="11523" width="7.42578125" customWidth="1"/>
    <col min="11525" max="11525" width="8" customWidth="1"/>
    <col min="11526" max="11526" width="12.140625" customWidth="1"/>
    <col min="11527" max="11527" width="4.140625" customWidth="1"/>
    <col min="11528" max="11528" width="5.7109375" customWidth="1"/>
    <col min="11530" max="11530" width="7.28515625" customWidth="1"/>
    <col min="11531" max="11531" width="7.7109375" customWidth="1"/>
    <col min="11532" max="11532" width="19.42578125" customWidth="1"/>
    <col min="11533" max="11533" width="9.28515625" customWidth="1"/>
    <col min="11534" max="11534" width="9.7109375" customWidth="1"/>
    <col min="11779" max="11779" width="7.42578125" customWidth="1"/>
    <col min="11781" max="11781" width="8" customWidth="1"/>
    <col min="11782" max="11782" width="12.140625" customWidth="1"/>
    <col min="11783" max="11783" width="4.140625" customWidth="1"/>
    <col min="11784" max="11784" width="5.7109375" customWidth="1"/>
    <col min="11786" max="11786" width="7.28515625" customWidth="1"/>
    <col min="11787" max="11787" width="7.7109375" customWidth="1"/>
    <col min="11788" max="11788" width="19.42578125" customWidth="1"/>
    <col min="11789" max="11789" width="9.28515625" customWidth="1"/>
    <col min="11790" max="11790" width="9.7109375" customWidth="1"/>
    <col min="12035" max="12035" width="7.42578125" customWidth="1"/>
    <col min="12037" max="12037" width="8" customWidth="1"/>
    <col min="12038" max="12038" width="12.140625" customWidth="1"/>
    <col min="12039" max="12039" width="4.140625" customWidth="1"/>
    <col min="12040" max="12040" width="5.7109375" customWidth="1"/>
    <col min="12042" max="12042" width="7.28515625" customWidth="1"/>
    <col min="12043" max="12043" width="7.7109375" customWidth="1"/>
    <col min="12044" max="12044" width="19.42578125" customWidth="1"/>
    <col min="12045" max="12045" width="9.28515625" customWidth="1"/>
    <col min="12046" max="12046" width="9.7109375" customWidth="1"/>
    <col min="12291" max="12291" width="7.42578125" customWidth="1"/>
    <col min="12293" max="12293" width="8" customWidth="1"/>
    <col min="12294" max="12294" width="12.140625" customWidth="1"/>
    <col min="12295" max="12295" width="4.140625" customWidth="1"/>
    <col min="12296" max="12296" width="5.7109375" customWidth="1"/>
    <col min="12298" max="12298" width="7.28515625" customWidth="1"/>
    <col min="12299" max="12299" width="7.7109375" customWidth="1"/>
    <col min="12300" max="12300" width="19.42578125" customWidth="1"/>
    <col min="12301" max="12301" width="9.28515625" customWidth="1"/>
    <col min="12302" max="12302" width="9.7109375" customWidth="1"/>
    <col min="12547" max="12547" width="7.42578125" customWidth="1"/>
    <col min="12549" max="12549" width="8" customWidth="1"/>
    <col min="12550" max="12550" width="12.140625" customWidth="1"/>
    <col min="12551" max="12551" width="4.140625" customWidth="1"/>
    <col min="12552" max="12552" width="5.7109375" customWidth="1"/>
    <col min="12554" max="12554" width="7.28515625" customWidth="1"/>
    <col min="12555" max="12555" width="7.7109375" customWidth="1"/>
    <col min="12556" max="12556" width="19.42578125" customWidth="1"/>
    <col min="12557" max="12557" width="9.28515625" customWidth="1"/>
    <col min="12558" max="12558" width="9.7109375" customWidth="1"/>
    <col min="12803" max="12803" width="7.42578125" customWidth="1"/>
    <col min="12805" max="12805" width="8" customWidth="1"/>
    <col min="12806" max="12806" width="12.140625" customWidth="1"/>
    <col min="12807" max="12807" width="4.140625" customWidth="1"/>
    <col min="12808" max="12808" width="5.7109375" customWidth="1"/>
    <col min="12810" max="12810" width="7.28515625" customWidth="1"/>
    <col min="12811" max="12811" width="7.7109375" customWidth="1"/>
    <col min="12812" max="12812" width="19.42578125" customWidth="1"/>
    <col min="12813" max="12813" width="9.28515625" customWidth="1"/>
    <col min="12814" max="12814" width="9.7109375" customWidth="1"/>
    <col min="13059" max="13059" width="7.42578125" customWidth="1"/>
    <col min="13061" max="13061" width="8" customWidth="1"/>
    <col min="13062" max="13062" width="12.140625" customWidth="1"/>
    <col min="13063" max="13063" width="4.140625" customWidth="1"/>
    <col min="13064" max="13064" width="5.7109375" customWidth="1"/>
    <col min="13066" max="13066" width="7.28515625" customWidth="1"/>
    <col min="13067" max="13067" width="7.7109375" customWidth="1"/>
    <col min="13068" max="13068" width="19.42578125" customWidth="1"/>
    <col min="13069" max="13069" width="9.28515625" customWidth="1"/>
    <col min="13070" max="13070" width="9.7109375" customWidth="1"/>
    <col min="13315" max="13315" width="7.42578125" customWidth="1"/>
    <col min="13317" max="13317" width="8" customWidth="1"/>
    <col min="13318" max="13318" width="12.140625" customWidth="1"/>
    <col min="13319" max="13319" width="4.140625" customWidth="1"/>
    <col min="13320" max="13320" width="5.7109375" customWidth="1"/>
    <col min="13322" max="13322" width="7.28515625" customWidth="1"/>
    <col min="13323" max="13323" width="7.7109375" customWidth="1"/>
    <col min="13324" max="13324" width="19.42578125" customWidth="1"/>
    <col min="13325" max="13325" width="9.28515625" customWidth="1"/>
    <col min="13326" max="13326" width="9.7109375" customWidth="1"/>
    <col min="13571" max="13571" width="7.42578125" customWidth="1"/>
    <col min="13573" max="13573" width="8" customWidth="1"/>
    <col min="13574" max="13574" width="12.140625" customWidth="1"/>
    <col min="13575" max="13575" width="4.140625" customWidth="1"/>
    <col min="13576" max="13576" width="5.7109375" customWidth="1"/>
    <col min="13578" max="13578" width="7.28515625" customWidth="1"/>
    <col min="13579" max="13579" width="7.7109375" customWidth="1"/>
    <col min="13580" max="13580" width="19.42578125" customWidth="1"/>
    <col min="13581" max="13581" width="9.28515625" customWidth="1"/>
    <col min="13582" max="13582" width="9.7109375" customWidth="1"/>
    <col min="13827" max="13827" width="7.42578125" customWidth="1"/>
    <col min="13829" max="13829" width="8" customWidth="1"/>
    <col min="13830" max="13830" width="12.140625" customWidth="1"/>
    <col min="13831" max="13831" width="4.140625" customWidth="1"/>
    <col min="13832" max="13832" width="5.7109375" customWidth="1"/>
    <col min="13834" max="13834" width="7.28515625" customWidth="1"/>
    <col min="13835" max="13835" width="7.7109375" customWidth="1"/>
    <col min="13836" max="13836" width="19.42578125" customWidth="1"/>
    <col min="13837" max="13837" width="9.28515625" customWidth="1"/>
    <col min="13838" max="13838" width="9.7109375" customWidth="1"/>
    <col min="14083" max="14083" width="7.42578125" customWidth="1"/>
    <col min="14085" max="14085" width="8" customWidth="1"/>
    <col min="14086" max="14086" width="12.140625" customWidth="1"/>
    <col min="14087" max="14087" width="4.140625" customWidth="1"/>
    <col min="14088" max="14088" width="5.7109375" customWidth="1"/>
    <col min="14090" max="14090" width="7.28515625" customWidth="1"/>
    <col min="14091" max="14091" width="7.7109375" customWidth="1"/>
    <col min="14092" max="14092" width="19.42578125" customWidth="1"/>
    <col min="14093" max="14093" width="9.28515625" customWidth="1"/>
    <col min="14094" max="14094" width="9.7109375" customWidth="1"/>
    <col min="14339" max="14339" width="7.42578125" customWidth="1"/>
    <col min="14341" max="14341" width="8" customWidth="1"/>
    <col min="14342" max="14342" width="12.140625" customWidth="1"/>
    <col min="14343" max="14343" width="4.140625" customWidth="1"/>
    <col min="14344" max="14344" width="5.7109375" customWidth="1"/>
    <col min="14346" max="14346" width="7.28515625" customWidth="1"/>
    <col min="14347" max="14347" width="7.7109375" customWidth="1"/>
    <col min="14348" max="14348" width="19.42578125" customWidth="1"/>
    <col min="14349" max="14349" width="9.28515625" customWidth="1"/>
    <col min="14350" max="14350" width="9.7109375" customWidth="1"/>
    <col min="14595" max="14595" width="7.42578125" customWidth="1"/>
    <col min="14597" max="14597" width="8" customWidth="1"/>
    <col min="14598" max="14598" width="12.140625" customWidth="1"/>
    <col min="14599" max="14599" width="4.140625" customWidth="1"/>
    <col min="14600" max="14600" width="5.7109375" customWidth="1"/>
    <col min="14602" max="14602" width="7.28515625" customWidth="1"/>
    <col min="14603" max="14603" width="7.7109375" customWidth="1"/>
    <col min="14604" max="14604" width="19.42578125" customWidth="1"/>
    <col min="14605" max="14605" width="9.28515625" customWidth="1"/>
    <col min="14606" max="14606" width="9.7109375" customWidth="1"/>
    <col min="14851" max="14851" width="7.42578125" customWidth="1"/>
    <col min="14853" max="14853" width="8" customWidth="1"/>
    <col min="14854" max="14854" width="12.140625" customWidth="1"/>
    <col min="14855" max="14855" width="4.140625" customWidth="1"/>
    <col min="14856" max="14856" width="5.7109375" customWidth="1"/>
    <col min="14858" max="14858" width="7.28515625" customWidth="1"/>
    <col min="14859" max="14859" width="7.7109375" customWidth="1"/>
    <col min="14860" max="14860" width="19.42578125" customWidth="1"/>
    <col min="14861" max="14861" width="9.28515625" customWidth="1"/>
    <col min="14862" max="14862" width="9.7109375" customWidth="1"/>
    <col min="15107" max="15107" width="7.42578125" customWidth="1"/>
    <col min="15109" max="15109" width="8" customWidth="1"/>
    <col min="15110" max="15110" width="12.140625" customWidth="1"/>
    <col min="15111" max="15111" width="4.140625" customWidth="1"/>
    <col min="15112" max="15112" width="5.7109375" customWidth="1"/>
    <col min="15114" max="15114" width="7.28515625" customWidth="1"/>
    <col min="15115" max="15115" width="7.7109375" customWidth="1"/>
    <col min="15116" max="15116" width="19.42578125" customWidth="1"/>
    <col min="15117" max="15117" width="9.28515625" customWidth="1"/>
    <col min="15118" max="15118" width="9.7109375" customWidth="1"/>
    <col min="15363" max="15363" width="7.42578125" customWidth="1"/>
    <col min="15365" max="15365" width="8" customWidth="1"/>
    <col min="15366" max="15366" width="12.140625" customWidth="1"/>
    <col min="15367" max="15367" width="4.140625" customWidth="1"/>
    <col min="15368" max="15368" width="5.7109375" customWidth="1"/>
    <col min="15370" max="15370" width="7.28515625" customWidth="1"/>
    <col min="15371" max="15371" width="7.7109375" customWidth="1"/>
    <col min="15372" max="15372" width="19.42578125" customWidth="1"/>
    <col min="15373" max="15373" width="9.28515625" customWidth="1"/>
    <col min="15374" max="15374" width="9.7109375" customWidth="1"/>
    <col min="15619" max="15619" width="7.42578125" customWidth="1"/>
    <col min="15621" max="15621" width="8" customWidth="1"/>
    <col min="15622" max="15622" width="12.140625" customWidth="1"/>
    <col min="15623" max="15623" width="4.140625" customWidth="1"/>
    <col min="15624" max="15624" width="5.7109375" customWidth="1"/>
    <col min="15626" max="15626" width="7.28515625" customWidth="1"/>
    <col min="15627" max="15627" width="7.7109375" customWidth="1"/>
    <col min="15628" max="15628" width="19.42578125" customWidth="1"/>
    <col min="15629" max="15629" width="9.28515625" customWidth="1"/>
    <col min="15630" max="15630" width="9.7109375" customWidth="1"/>
    <col min="15875" max="15875" width="7.42578125" customWidth="1"/>
    <col min="15877" max="15877" width="8" customWidth="1"/>
    <col min="15878" max="15878" width="12.140625" customWidth="1"/>
    <col min="15879" max="15879" width="4.140625" customWidth="1"/>
    <col min="15880" max="15880" width="5.7109375" customWidth="1"/>
    <col min="15882" max="15882" width="7.28515625" customWidth="1"/>
    <col min="15883" max="15883" width="7.7109375" customWidth="1"/>
    <col min="15884" max="15884" width="19.42578125" customWidth="1"/>
    <col min="15885" max="15885" width="9.28515625" customWidth="1"/>
    <col min="15886" max="15886" width="9.7109375" customWidth="1"/>
    <col min="16131" max="16131" width="7.42578125" customWidth="1"/>
    <col min="16133" max="16133" width="8" customWidth="1"/>
    <col min="16134" max="16134" width="12.140625" customWidth="1"/>
    <col min="16135" max="16135" width="4.140625" customWidth="1"/>
    <col min="16136" max="16136" width="5.7109375" customWidth="1"/>
    <col min="16138" max="16138" width="7.28515625" customWidth="1"/>
    <col min="16139" max="16139" width="7.7109375" customWidth="1"/>
    <col min="16140" max="16140" width="19.42578125" customWidth="1"/>
    <col min="16141" max="16141" width="9.28515625" customWidth="1"/>
    <col min="16142" max="16142" width="9.7109375" customWidth="1"/>
  </cols>
  <sheetData>
    <row r="1" spans="1:14" ht="13.9" customHeight="1" thickTop="1" thickBot="1" x14ac:dyDescent="0.25">
      <c r="M1" s="43" t="s">
        <v>151</v>
      </c>
      <c r="N1" s="92">
        <f>SUM(N4:N65284)</f>
        <v>0</v>
      </c>
    </row>
    <row r="2" spans="1:14" ht="16.149999999999999" customHeight="1" thickTop="1" thickBot="1" x14ac:dyDescent="0.3">
      <c r="A2" s="179" t="s">
        <v>177</v>
      </c>
      <c r="B2" s="179"/>
      <c r="C2" s="179"/>
      <c r="D2" s="179"/>
      <c r="E2" s="179"/>
      <c r="F2" s="179"/>
      <c r="G2" s="179"/>
      <c r="H2" s="179"/>
      <c r="I2" s="179"/>
      <c r="J2" s="179"/>
      <c r="K2" s="179"/>
      <c r="L2" s="179"/>
      <c r="M2" s="179"/>
      <c r="N2" s="49"/>
    </row>
    <row r="3" spans="1:14" ht="13.15" customHeight="1" thickTop="1" thickBot="1" x14ac:dyDescent="0.25">
      <c r="A3" s="180" t="s">
        <v>107</v>
      </c>
      <c r="B3" s="180"/>
      <c r="C3" s="180"/>
      <c r="D3" s="180"/>
      <c r="E3" s="180"/>
      <c r="F3" s="180"/>
      <c r="G3" s="93" t="s">
        <v>108</v>
      </c>
      <c r="H3" s="136" t="s">
        <v>196</v>
      </c>
      <c r="I3" s="134"/>
      <c r="J3" s="134"/>
      <c r="K3" s="134"/>
      <c r="L3" s="134"/>
      <c r="M3" s="135"/>
      <c r="N3" s="50" t="s">
        <v>109</v>
      </c>
    </row>
    <row r="4" spans="1:14" ht="12.75" customHeight="1" thickTop="1" x14ac:dyDescent="0.2">
      <c r="A4" s="51" t="s">
        <v>110</v>
      </c>
      <c r="D4" s="52" t="s">
        <v>111</v>
      </c>
      <c r="F4" s="94" t="s">
        <v>112</v>
      </c>
      <c r="G4" s="53"/>
      <c r="H4" s="147" t="s">
        <v>170</v>
      </c>
      <c r="I4" s="101"/>
      <c r="J4" s="101"/>
      <c r="K4" s="101"/>
      <c r="L4" s="101"/>
      <c r="M4" s="95">
        <v>67</v>
      </c>
      <c r="N4" s="54">
        <f>G4*M4</f>
        <v>0</v>
      </c>
    </row>
    <row r="5" spans="1:14" ht="12.75" customHeight="1" x14ac:dyDescent="0.2">
      <c r="A5" s="55" t="s">
        <v>113</v>
      </c>
      <c r="F5" s="96" t="s">
        <v>114</v>
      </c>
      <c r="G5" s="53"/>
      <c r="H5" s="147" t="s">
        <v>171</v>
      </c>
      <c r="I5" s="101"/>
      <c r="J5" s="101"/>
      <c r="K5" s="101"/>
      <c r="L5" s="101"/>
      <c r="M5" s="95">
        <v>107</v>
      </c>
      <c r="N5" s="54">
        <f>G5*M5</f>
        <v>0</v>
      </c>
    </row>
    <row r="6" spans="1:14" ht="12.75" customHeight="1" thickBot="1" x14ac:dyDescent="0.25">
      <c r="A6" s="56"/>
      <c r="B6" s="57"/>
      <c r="C6" s="57"/>
      <c r="D6" s="57"/>
      <c r="E6" s="57"/>
      <c r="F6" s="58"/>
      <c r="G6" s="53"/>
      <c r="H6" s="147" t="s">
        <v>172</v>
      </c>
      <c r="I6" s="101"/>
      <c r="J6" s="101"/>
      <c r="K6" s="101"/>
      <c r="L6" s="101"/>
      <c r="M6" s="95">
        <v>50</v>
      </c>
      <c r="N6" s="54">
        <f>G6*M6</f>
        <v>0</v>
      </c>
    </row>
    <row r="7" spans="1:14" ht="12.75" customHeight="1" thickTop="1" x14ac:dyDescent="0.2">
      <c r="A7" s="59" t="s">
        <v>115</v>
      </c>
      <c r="B7" s="181"/>
      <c r="C7" s="181"/>
      <c r="D7" s="60"/>
      <c r="E7" s="61" t="s">
        <v>152</v>
      </c>
      <c r="F7" s="97"/>
      <c r="G7" s="53"/>
      <c r="H7" s="147" t="s">
        <v>173</v>
      </c>
      <c r="I7" s="101"/>
      <c r="J7" s="101"/>
      <c r="K7" s="101"/>
      <c r="L7" s="101"/>
      <c r="M7" s="95">
        <v>15</v>
      </c>
      <c r="N7" s="54">
        <f t="shared" ref="N7:N11" si="0">G7*M7</f>
        <v>0</v>
      </c>
    </row>
    <row r="8" spans="1:14" ht="12.75" customHeight="1" x14ac:dyDescent="0.2">
      <c r="A8" s="182" t="s">
        <v>153</v>
      </c>
      <c r="B8" s="182"/>
      <c r="C8" s="182"/>
      <c r="D8" s="62"/>
      <c r="E8" s="62"/>
      <c r="F8" s="63"/>
      <c r="G8" s="53"/>
      <c r="H8" s="147" t="s">
        <v>178</v>
      </c>
      <c r="I8" s="101"/>
      <c r="J8" s="101"/>
      <c r="K8" s="101"/>
      <c r="L8" s="101"/>
      <c r="M8" s="95">
        <v>42</v>
      </c>
      <c r="N8" s="54">
        <f t="shared" si="0"/>
        <v>0</v>
      </c>
    </row>
    <row r="9" spans="1:14" ht="12.75" customHeight="1" x14ac:dyDescent="0.2">
      <c r="A9" s="182" t="s">
        <v>116</v>
      </c>
      <c r="B9" s="182"/>
      <c r="C9" s="183" t="s">
        <v>117</v>
      </c>
      <c r="D9" s="183"/>
      <c r="E9" s="184"/>
      <c r="F9" s="184"/>
      <c r="G9" s="53"/>
      <c r="H9" s="147" t="s">
        <v>174</v>
      </c>
      <c r="I9" s="101"/>
      <c r="J9" s="101"/>
      <c r="K9" s="101"/>
      <c r="L9" s="101"/>
      <c r="M9" s="95">
        <v>181</v>
      </c>
      <c r="N9" s="54">
        <f t="shared" si="0"/>
        <v>0</v>
      </c>
    </row>
    <row r="10" spans="1:14" ht="12.75" customHeight="1" x14ac:dyDescent="0.2">
      <c r="A10" s="90" t="s">
        <v>118</v>
      </c>
      <c r="B10" s="62"/>
      <c r="C10" s="91" t="s">
        <v>119</v>
      </c>
      <c r="D10" s="91"/>
      <c r="E10" s="99"/>
      <c r="F10" s="100"/>
      <c r="G10" s="53"/>
      <c r="H10" s="147" t="s">
        <v>175</v>
      </c>
      <c r="I10" s="101"/>
      <c r="J10" s="101"/>
      <c r="K10" s="101"/>
      <c r="L10" s="101"/>
      <c r="M10" s="95">
        <v>301</v>
      </c>
      <c r="N10" s="54">
        <f t="shared" si="0"/>
        <v>0</v>
      </c>
    </row>
    <row r="11" spans="1:14" ht="12.75" customHeight="1" x14ac:dyDescent="0.2">
      <c r="A11" s="64" t="s">
        <v>42</v>
      </c>
      <c r="B11" s="102"/>
      <c r="C11" s="103"/>
      <c r="D11" s="103"/>
      <c r="E11" s="103"/>
      <c r="F11" s="104"/>
      <c r="G11" s="53"/>
      <c r="H11" s="147" t="s">
        <v>179</v>
      </c>
      <c r="I11" s="101"/>
      <c r="J11" s="101"/>
      <c r="K11" s="101"/>
      <c r="L11" s="101"/>
      <c r="M11" s="98">
        <v>130</v>
      </c>
      <c r="N11" s="54">
        <f t="shared" si="0"/>
        <v>0</v>
      </c>
    </row>
    <row r="12" spans="1:14" ht="12.75" customHeight="1" x14ac:dyDescent="0.2">
      <c r="A12" s="64" t="s">
        <v>48</v>
      </c>
      <c r="B12" s="105"/>
      <c r="C12" s="106"/>
      <c r="D12" s="106"/>
      <c r="E12" s="106"/>
      <c r="F12" s="107"/>
      <c r="G12" s="53"/>
      <c r="H12" s="142" t="s">
        <v>161</v>
      </c>
      <c r="I12" s="143"/>
      <c r="J12" s="143"/>
      <c r="K12" s="143"/>
      <c r="L12" s="143"/>
      <c r="M12" s="98">
        <v>900</v>
      </c>
      <c r="N12" s="54">
        <f t="shared" ref="N12:N15" si="1">G12*M12</f>
        <v>0</v>
      </c>
    </row>
    <row r="13" spans="1:14" ht="12.75" customHeight="1" x14ac:dyDescent="0.2">
      <c r="A13" s="64" t="s">
        <v>82</v>
      </c>
      <c r="B13" s="108"/>
      <c r="C13" s="108"/>
      <c r="D13" s="62"/>
      <c r="E13" s="62"/>
      <c r="F13" s="63"/>
      <c r="G13" s="53"/>
      <c r="H13" s="140" t="s">
        <v>162</v>
      </c>
      <c r="I13" s="140"/>
      <c r="J13" s="140"/>
      <c r="K13" s="101"/>
      <c r="L13" s="101"/>
      <c r="M13" s="98">
        <v>1200</v>
      </c>
      <c r="N13" s="54">
        <f t="shared" si="1"/>
        <v>0</v>
      </c>
    </row>
    <row r="14" spans="1:14" ht="12.75" customHeight="1" x14ac:dyDescent="0.2">
      <c r="A14" s="64" t="s">
        <v>83</v>
      </c>
      <c r="B14" s="108"/>
      <c r="C14" s="108"/>
      <c r="D14" s="109" t="s">
        <v>154</v>
      </c>
      <c r="E14" s="110"/>
      <c r="F14" s="63"/>
      <c r="G14" s="53"/>
      <c r="H14" s="148" t="s">
        <v>188</v>
      </c>
      <c r="I14" s="133"/>
      <c r="J14" s="133"/>
      <c r="K14" s="133"/>
      <c r="L14" s="133"/>
      <c r="M14" s="98">
        <v>225</v>
      </c>
      <c r="N14" s="54">
        <f t="shared" si="1"/>
        <v>0</v>
      </c>
    </row>
    <row r="15" spans="1:14" ht="12.75" customHeight="1" x14ac:dyDescent="0.2">
      <c r="A15" s="64" t="s">
        <v>155</v>
      </c>
      <c r="B15" s="173"/>
      <c r="C15" s="174"/>
      <c r="D15" s="65" t="s">
        <v>169</v>
      </c>
      <c r="E15" s="111"/>
      <c r="F15" s="112"/>
      <c r="G15" s="53"/>
      <c r="H15" s="149" t="s">
        <v>189</v>
      </c>
      <c r="I15" s="140"/>
      <c r="J15" s="140"/>
      <c r="K15" s="140"/>
      <c r="L15" s="140"/>
      <c r="M15" s="98">
        <v>300</v>
      </c>
      <c r="N15" s="54">
        <f t="shared" si="1"/>
        <v>0</v>
      </c>
    </row>
    <row r="16" spans="1:14" ht="12.75" customHeight="1" x14ac:dyDescent="0.2">
      <c r="A16" s="64" t="s">
        <v>156</v>
      </c>
      <c r="B16" s="175"/>
      <c r="C16" s="176"/>
      <c r="D16" s="101"/>
      <c r="E16" s="101"/>
      <c r="F16" s="113"/>
      <c r="G16" s="141"/>
      <c r="H16" s="171" t="s">
        <v>121</v>
      </c>
      <c r="I16" s="172"/>
      <c r="J16" s="172"/>
      <c r="K16" s="172"/>
      <c r="L16" s="172"/>
      <c r="M16" s="141"/>
      <c r="N16" s="54"/>
    </row>
    <row r="17" spans="1:14" x14ac:dyDescent="0.2">
      <c r="A17" s="64" t="s">
        <v>157</v>
      </c>
      <c r="B17" s="175"/>
      <c r="C17" s="176"/>
      <c r="D17" s="65"/>
      <c r="E17" s="114"/>
      <c r="F17" s="113"/>
      <c r="G17" s="53"/>
      <c r="H17" s="140" t="s">
        <v>158</v>
      </c>
      <c r="I17" s="101"/>
      <c r="J17" s="101"/>
      <c r="K17" s="101"/>
      <c r="L17" s="101"/>
      <c r="M17" s="115">
        <v>600</v>
      </c>
      <c r="N17" s="54">
        <f t="shared" ref="N17:N20" si="2">G17*M17</f>
        <v>0</v>
      </c>
    </row>
    <row r="18" spans="1:14" ht="13.5" thickBot="1" x14ac:dyDescent="0.25">
      <c r="A18" s="116" t="s">
        <v>159</v>
      </c>
      <c r="B18" s="117"/>
      <c r="C18" s="117"/>
      <c r="D18" s="117"/>
      <c r="E18" s="117"/>
      <c r="F18" s="118"/>
      <c r="G18" s="53"/>
      <c r="H18" s="140" t="s">
        <v>176</v>
      </c>
      <c r="I18" s="101"/>
      <c r="J18" s="101"/>
      <c r="K18" s="101"/>
      <c r="L18" s="101"/>
      <c r="M18" s="115">
        <v>900</v>
      </c>
      <c r="N18" s="54">
        <f t="shared" si="2"/>
        <v>0</v>
      </c>
    </row>
    <row r="19" spans="1:14" ht="14.25" thickTop="1" thickBot="1" x14ac:dyDescent="0.25">
      <c r="A19" s="119" t="s">
        <v>160</v>
      </c>
      <c r="B19" s="120"/>
      <c r="C19" s="121"/>
      <c r="D19" s="121"/>
      <c r="E19" s="120"/>
      <c r="F19" s="122"/>
      <c r="G19" s="53"/>
      <c r="H19" s="149" t="s">
        <v>187</v>
      </c>
      <c r="I19" s="140"/>
      <c r="J19" s="140"/>
      <c r="K19" s="140"/>
      <c r="L19" s="140"/>
      <c r="M19" s="115">
        <v>150</v>
      </c>
      <c r="N19" s="54">
        <f t="shared" si="2"/>
        <v>0</v>
      </c>
    </row>
    <row r="20" spans="1:14" ht="13.5" thickTop="1" x14ac:dyDescent="0.2">
      <c r="A20" s="131"/>
      <c r="B20" s="132"/>
      <c r="C20" s="88"/>
      <c r="D20" s="88"/>
      <c r="E20" s="132"/>
      <c r="F20" s="132"/>
      <c r="G20" s="53"/>
      <c r="H20" s="149" t="s">
        <v>186</v>
      </c>
      <c r="I20" s="140"/>
      <c r="J20" s="140"/>
      <c r="K20" s="140"/>
      <c r="L20" s="140"/>
      <c r="M20" s="115">
        <v>225</v>
      </c>
      <c r="N20" s="54">
        <f t="shared" si="2"/>
        <v>0</v>
      </c>
    </row>
    <row r="21" spans="1:14" ht="13.5" thickBot="1" x14ac:dyDescent="0.25">
      <c r="A21" s="177"/>
      <c r="B21" s="177"/>
      <c r="C21" s="177"/>
      <c r="D21" s="177"/>
      <c r="E21" s="177"/>
      <c r="F21" s="178"/>
      <c r="G21" s="129"/>
      <c r="H21" s="137" t="s">
        <v>163</v>
      </c>
      <c r="I21" s="138"/>
      <c r="J21" s="138"/>
      <c r="K21" s="138"/>
      <c r="L21" s="138"/>
      <c r="M21" s="130">
        <v>0</v>
      </c>
      <c r="N21" s="139" t="s">
        <v>96</v>
      </c>
    </row>
    <row r="22" spans="1:14" ht="16.149999999999999" customHeight="1" thickTop="1" thickBot="1" x14ac:dyDescent="0.3">
      <c r="A22" s="179" t="s">
        <v>177</v>
      </c>
      <c r="B22" s="179"/>
      <c r="C22" s="179"/>
      <c r="D22" s="179"/>
      <c r="E22" s="179"/>
      <c r="F22" s="179"/>
      <c r="G22" s="179"/>
      <c r="H22" s="179"/>
      <c r="I22" s="179"/>
      <c r="J22" s="179"/>
      <c r="K22" s="179"/>
      <c r="L22" s="179"/>
      <c r="M22" s="179"/>
      <c r="N22" s="49"/>
    </row>
    <row r="23" spans="1:14" ht="13.15" customHeight="1" thickTop="1" thickBot="1" x14ac:dyDescent="0.25">
      <c r="A23" s="180" t="s">
        <v>107</v>
      </c>
      <c r="B23" s="180"/>
      <c r="C23" s="180"/>
      <c r="D23" s="180"/>
      <c r="E23" s="180"/>
      <c r="F23" s="180"/>
      <c r="G23" s="93" t="s">
        <v>108</v>
      </c>
      <c r="H23" s="136" t="s">
        <v>196</v>
      </c>
      <c r="I23" s="134"/>
      <c r="J23" s="134"/>
      <c r="K23" s="134"/>
      <c r="L23" s="134"/>
      <c r="M23" s="135"/>
      <c r="N23" s="50" t="s">
        <v>109</v>
      </c>
    </row>
    <row r="24" spans="1:14" ht="12.75" customHeight="1" thickTop="1" x14ac:dyDescent="0.2">
      <c r="A24" s="51" t="s">
        <v>110</v>
      </c>
      <c r="D24" s="52" t="s">
        <v>111</v>
      </c>
      <c r="F24" s="94" t="s">
        <v>112</v>
      </c>
      <c r="G24" s="53"/>
      <c r="H24" s="147" t="s">
        <v>170</v>
      </c>
      <c r="I24" s="101"/>
      <c r="J24" s="101"/>
      <c r="K24" s="101"/>
      <c r="L24" s="101"/>
      <c r="M24" s="95">
        <v>67</v>
      </c>
      <c r="N24" s="54">
        <f>G24*M24</f>
        <v>0</v>
      </c>
    </row>
    <row r="25" spans="1:14" ht="12.75" customHeight="1" x14ac:dyDescent="0.2">
      <c r="A25" s="55" t="s">
        <v>113</v>
      </c>
      <c r="F25" s="96" t="s">
        <v>114</v>
      </c>
      <c r="G25" s="53"/>
      <c r="H25" s="147" t="s">
        <v>171</v>
      </c>
      <c r="I25" s="101"/>
      <c r="J25" s="101"/>
      <c r="K25" s="101"/>
      <c r="L25" s="101"/>
      <c r="M25" s="95">
        <v>107</v>
      </c>
      <c r="N25" s="54">
        <f>G25*M25</f>
        <v>0</v>
      </c>
    </row>
    <row r="26" spans="1:14" ht="12.75" customHeight="1" thickBot="1" x14ac:dyDescent="0.25">
      <c r="A26" s="56"/>
      <c r="B26" s="57"/>
      <c r="C26" s="57"/>
      <c r="D26" s="57"/>
      <c r="E26" s="57"/>
      <c r="F26" s="58"/>
      <c r="G26" s="53"/>
      <c r="H26" s="147" t="s">
        <v>172</v>
      </c>
      <c r="I26" s="101"/>
      <c r="J26" s="101"/>
      <c r="K26" s="101"/>
      <c r="L26" s="101"/>
      <c r="M26" s="95">
        <v>50</v>
      </c>
      <c r="N26" s="54">
        <f>G26*M26</f>
        <v>0</v>
      </c>
    </row>
    <row r="27" spans="1:14" ht="12.75" customHeight="1" thickTop="1" x14ac:dyDescent="0.2">
      <c r="A27" s="59" t="s">
        <v>115</v>
      </c>
      <c r="B27" s="181"/>
      <c r="C27" s="181"/>
      <c r="D27" s="60"/>
      <c r="E27" s="61" t="s">
        <v>152</v>
      </c>
      <c r="F27" s="97"/>
      <c r="G27" s="53"/>
      <c r="H27" s="147" t="s">
        <v>173</v>
      </c>
      <c r="I27" s="101"/>
      <c r="J27" s="101"/>
      <c r="K27" s="101"/>
      <c r="L27" s="101"/>
      <c r="M27" s="95">
        <v>15</v>
      </c>
      <c r="N27" s="54">
        <f t="shared" ref="N27:N35" si="3">G27*M27</f>
        <v>0</v>
      </c>
    </row>
    <row r="28" spans="1:14" ht="12.75" customHeight="1" x14ac:dyDescent="0.2">
      <c r="A28" s="182" t="s">
        <v>153</v>
      </c>
      <c r="B28" s="182"/>
      <c r="C28" s="182"/>
      <c r="D28" s="62"/>
      <c r="E28" s="62"/>
      <c r="F28" s="63"/>
      <c r="G28" s="53"/>
      <c r="H28" s="147" t="s">
        <v>178</v>
      </c>
      <c r="I28" s="101"/>
      <c r="J28" s="101"/>
      <c r="K28" s="101"/>
      <c r="L28" s="101"/>
      <c r="M28" s="95">
        <v>42</v>
      </c>
      <c r="N28" s="54">
        <f t="shared" si="3"/>
        <v>0</v>
      </c>
    </row>
    <row r="29" spans="1:14" ht="12.75" customHeight="1" x14ac:dyDescent="0.2">
      <c r="A29" s="182" t="s">
        <v>116</v>
      </c>
      <c r="B29" s="182"/>
      <c r="C29" s="183" t="s">
        <v>117</v>
      </c>
      <c r="D29" s="183"/>
      <c r="E29" s="184"/>
      <c r="F29" s="184"/>
      <c r="G29" s="53"/>
      <c r="H29" s="147" t="s">
        <v>174</v>
      </c>
      <c r="I29" s="101"/>
      <c r="J29" s="101"/>
      <c r="K29" s="101"/>
      <c r="L29" s="101"/>
      <c r="M29" s="95">
        <v>181</v>
      </c>
      <c r="N29" s="54">
        <f t="shared" si="3"/>
        <v>0</v>
      </c>
    </row>
    <row r="30" spans="1:14" ht="12.75" customHeight="1" x14ac:dyDescent="0.2">
      <c r="A30" s="90" t="s">
        <v>118</v>
      </c>
      <c r="B30" s="62"/>
      <c r="C30" s="91" t="s">
        <v>119</v>
      </c>
      <c r="D30" s="91"/>
      <c r="E30" s="99"/>
      <c r="F30" s="100"/>
      <c r="G30" s="53"/>
      <c r="H30" s="147" t="s">
        <v>175</v>
      </c>
      <c r="I30" s="101"/>
      <c r="J30" s="101"/>
      <c r="K30" s="101"/>
      <c r="L30" s="101"/>
      <c r="M30" s="95">
        <v>301</v>
      </c>
      <c r="N30" s="54">
        <f t="shared" si="3"/>
        <v>0</v>
      </c>
    </row>
    <row r="31" spans="1:14" ht="12.75" customHeight="1" x14ac:dyDescent="0.2">
      <c r="A31" s="64" t="s">
        <v>42</v>
      </c>
      <c r="B31" s="102"/>
      <c r="C31" s="103"/>
      <c r="D31" s="103"/>
      <c r="E31" s="103"/>
      <c r="F31" s="104"/>
      <c r="G31" s="53"/>
      <c r="H31" s="147" t="s">
        <v>179</v>
      </c>
      <c r="I31" s="101"/>
      <c r="J31" s="101"/>
      <c r="K31" s="101"/>
      <c r="L31" s="101"/>
      <c r="M31" s="98">
        <v>130</v>
      </c>
      <c r="N31" s="54">
        <f t="shared" si="3"/>
        <v>0</v>
      </c>
    </row>
    <row r="32" spans="1:14" ht="12.75" customHeight="1" x14ac:dyDescent="0.2">
      <c r="A32" s="64" t="s">
        <v>48</v>
      </c>
      <c r="B32" s="105"/>
      <c r="C32" s="106"/>
      <c r="D32" s="106"/>
      <c r="E32" s="106"/>
      <c r="F32" s="107"/>
      <c r="G32" s="53"/>
      <c r="H32" s="142" t="s">
        <v>161</v>
      </c>
      <c r="I32" s="143"/>
      <c r="J32" s="143"/>
      <c r="K32" s="143"/>
      <c r="L32" s="143"/>
      <c r="M32" s="98">
        <v>900</v>
      </c>
      <c r="N32" s="54">
        <f t="shared" si="3"/>
        <v>0</v>
      </c>
    </row>
    <row r="33" spans="1:14" ht="12.75" customHeight="1" x14ac:dyDescent="0.2">
      <c r="A33" s="64" t="s">
        <v>82</v>
      </c>
      <c r="B33" s="108"/>
      <c r="C33" s="108"/>
      <c r="D33" s="62"/>
      <c r="E33" s="62"/>
      <c r="F33" s="63"/>
      <c r="G33" s="53"/>
      <c r="H33" s="140" t="s">
        <v>162</v>
      </c>
      <c r="I33" s="140"/>
      <c r="J33" s="140"/>
      <c r="K33" s="101"/>
      <c r="L33" s="101"/>
      <c r="M33" s="98">
        <v>1200</v>
      </c>
      <c r="N33" s="54">
        <f t="shared" si="3"/>
        <v>0</v>
      </c>
    </row>
    <row r="34" spans="1:14" ht="12.75" customHeight="1" x14ac:dyDescent="0.2">
      <c r="A34" s="64" t="s">
        <v>83</v>
      </c>
      <c r="B34" s="108"/>
      <c r="C34" s="108"/>
      <c r="D34" s="109" t="s">
        <v>154</v>
      </c>
      <c r="E34" s="110"/>
      <c r="F34" s="63"/>
      <c r="G34" s="53"/>
      <c r="H34" s="148" t="s">
        <v>188</v>
      </c>
      <c r="I34" s="133"/>
      <c r="J34" s="133"/>
      <c r="K34" s="133"/>
      <c r="L34" s="133"/>
      <c r="M34" s="98">
        <v>225</v>
      </c>
      <c r="N34" s="54">
        <f t="shared" si="3"/>
        <v>0</v>
      </c>
    </row>
    <row r="35" spans="1:14" ht="12.75" customHeight="1" x14ac:dyDescent="0.2">
      <c r="A35" s="64" t="s">
        <v>155</v>
      </c>
      <c r="B35" s="173"/>
      <c r="C35" s="174"/>
      <c r="D35" s="65" t="s">
        <v>169</v>
      </c>
      <c r="E35" s="111"/>
      <c r="F35" s="112"/>
      <c r="G35" s="53"/>
      <c r="H35" s="149" t="s">
        <v>189</v>
      </c>
      <c r="I35" s="140"/>
      <c r="J35" s="140"/>
      <c r="K35" s="140"/>
      <c r="L35" s="140"/>
      <c r="M35" s="98">
        <v>300</v>
      </c>
      <c r="N35" s="54">
        <f t="shared" si="3"/>
        <v>0</v>
      </c>
    </row>
    <row r="36" spans="1:14" ht="12.75" customHeight="1" x14ac:dyDescent="0.2">
      <c r="A36" s="64" t="s">
        <v>156</v>
      </c>
      <c r="B36" s="175"/>
      <c r="C36" s="176"/>
      <c r="D36" s="101"/>
      <c r="E36" s="101"/>
      <c r="F36" s="113"/>
      <c r="G36" s="141"/>
      <c r="H36" s="171" t="s">
        <v>121</v>
      </c>
      <c r="I36" s="172"/>
      <c r="J36" s="172"/>
      <c r="K36" s="172"/>
      <c r="L36" s="172"/>
      <c r="M36" s="141"/>
      <c r="N36" s="54"/>
    </row>
    <row r="37" spans="1:14" x14ac:dyDescent="0.2">
      <c r="A37" s="64" t="s">
        <v>157</v>
      </c>
      <c r="B37" s="175"/>
      <c r="C37" s="176"/>
      <c r="D37" s="65"/>
      <c r="E37" s="114"/>
      <c r="F37" s="113"/>
      <c r="G37" s="53"/>
      <c r="H37" s="140" t="s">
        <v>158</v>
      </c>
      <c r="I37" s="101"/>
      <c r="J37" s="101"/>
      <c r="K37" s="101"/>
      <c r="L37" s="101"/>
      <c r="M37" s="115">
        <v>600</v>
      </c>
      <c r="N37" s="54">
        <f t="shared" ref="N37:N40" si="4">G37*M37</f>
        <v>0</v>
      </c>
    </row>
    <row r="38" spans="1:14" ht="13.5" thickBot="1" x14ac:dyDescent="0.25">
      <c r="A38" s="116" t="s">
        <v>159</v>
      </c>
      <c r="B38" s="117"/>
      <c r="C38" s="117"/>
      <c r="D38" s="117"/>
      <c r="E38" s="117"/>
      <c r="F38" s="118"/>
      <c r="G38" s="53"/>
      <c r="H38" s="140" t="s">
        <v>176</v>
      </c>
      <c r="I38" s="101"/>
      <c r="J38" s="101"/>
      <c r="K38" s="101"/>
      <c r="L38" s="101"/>
      <c r="M38" s="115">
        <v>900</v>
      </c>
      <c r="N38" s="54">
        <f t="shared" si="4"/>
        <v>0</v>
      </c>
    </row>
    <row r="39" spans="1:14" ht="14.25" thickTop="1" thickBot="1" x14ac:dyDescent="0.25">
      <c r="A39" s="119" t="s">
        <v>160</v>
      </c>
      <c r="B39" s="120"/>
      <c r="C39" s="121"/>
      <c r="D39" s="121"/>
      <c r="E39" s="120"/>
      <c r="F39" s="122"/>
      <c r="G39" s="53"/>
      <c r="H39" s="149" t="s">
        <v>187</v>
      </c>
      <c r="I39" s="140"/>
      <c r="J39" s="140"/>
      <c r="K39" s="140"/>
      <c r="L39" s="140"/>
      <c r="M39" s="115">
        <v>150</v>
      </c>
      <c r="N39" s="54">
        <f t="shared" si="4"/>
        <v>0</v>
      </c>
    </row>
    <row r="40" spans="1:14" ht="13.5" thickTop="1" x14ac:dyDescent="0.2">
      <c r="A40" s="131"/>
      <c r="B40" s="132"/>
      <c r="C40" s="88"/>
      <c r="D40" s="88"/>
      <c r="E40" s="132"/>
      <c r="F40" s="132"/>
      <c r="G40" s="53"/>
      <c r="H40" s="149" t="s">
        <v>186</v>
      </c>
      <c r="I40" s="140"/>
      <c r="J40" s="140"/>
      <c r="K40" s="140"/>
      <c r="L40" s="140"/>
      <c r="M40" s="115">
        <v>225</v>
      </c>
      <c r="N40" s="54">
        <f t="shared" si="4"/>
        <v>0</v>
      </c>
    </row>
    <row r="41" spans="1:14" ht="13.5" thickBot="1" x14ac:dyDescent="0.25">
      <c r="A41" s="177"/>
      <c r="B41" s="177"/>
      <c r="C41" s="177"/>
      <c r="D41" s="177"/>
      <c r="E41" s="177"/>
      <c r="F41" s="178"/>
      <c r="G41" s="129"/>
      <c r="H41" s="137" t="s">
        <v>163</v>
      </c>
      <c r="I41" s="138"/>
      <c r="J41" s="138"/>
      <c r="K41" s="138"/>
      <c r="L41" s="138"/>
      <c r="M41" s="130">
        <v>0</v>
      </c>
      <c r="N41" s="139" t="s">
        <v>96</v>
      </c>
    </row>
    <row r="42" spans="1:14" ht="16.149999999999999" customHeight="1" thickTop="1" thickBot="1" x14ac:dyDescent="0.3">
      <c r="A42" s="179" t="s">
        <v>177</v>
      </c>
      <c r="B42" s="179"/>
      <c r="C42" s="179"/>
      <c r="D42" s="179"/>
      <c r="E42" s="179"/>
      <c r="F42" s="179"/>
      <c r="G42" s="179"/>
      <c r="H42" s="179"/>
      <c r="I42" s="179"/>
      <c r="J42" s="179"/>
      <c r="K42" s="179"/>
      <c r="L42" s="179"/>
      <c r="M42" s="179"/>
      <c r="N42" s="49"/>
    </row>
    <row r="43" spans="1:14" ht="13.15" customHeight="1" thickTop="1" thickBot="1" x14ac:dyDescent="0.25">
      <c r="A43" s="180" t="s">
        <v>107</v>
      </c>
      <c r="B43" s="180"/>
      <c r="C43" s="180"/>
      <c r="D43" s="180"/>
      <c r="E43" s="180"/>
      <c r="F43" s="180"/>
      <c r="G43" s="93" t="s">
        <v>108</v>
      </c>
      <c r="H43" s="136" t="s">
        <v>196</v>
      </c>
      <c r="I43" s="134"/>
      <c r="J43" s="134"/>
      <c r="K43" s="134"/>
      <c r="L43" s="134"/>
      <c r="M43" s="135"/>
      <c r="N43" s="50" t="s">
        <v>109</v>
      </c>
    </row>
    <row r="44" spans="1:14" ht="12.75" customHeight="1" thickTop="1" x14ac:dyDescent="0.2">
      <c r="A44" s="51" t="s">
        <v>110</v>
      </c>
      <c r="D44" s="52" t="s">
        <v>111</v>
      </c>
      <c r="F44" s="94" t="s">
        <v>112</v>
      </c>
      <c r="G44" s="53"/>
      <c r="H44" s="147" t="s">
        <v>170</v>
      </c>
      <c r="I44" s="101"/>
      <c r="J44" s="101"/>
      <c r="K44" s="101"/>
      <c r="L44" s="101"/>
      <c r="M44" s="95">
        <v>67</v>
      </c>
      <c r="N44" s="54">
        <f>G44*M44</f>
        <v>0</v>
      </c>
    </row>
    <row r="45" spans="1:14" ht="12.75" customHeight="1" x14ac:dyDescent="0.2">
      <c r="A45" s="55" t="s">
        <v>113</v>
      </c>
      <c r="F45" s="96" t="s">
        <v>114</v>
      </c>
      <c r="G45" s="53"/>
      <c r="H45" s="147" t="s">
        <v>171</v>
      </c>
      <c r="I45" s="101"/>
      <c r="J45" s="101"/>
      <c r="K45" s="101"/>
      <c r="L45" s="101"/>
      <c r="M45" s="95">
        <v>107</v>
      </c>
      <c r="N45" s="54">
        <f>G45*M45</f>
        <v>0</v>
      </c>
    </row>
    <row r="46" spans="1:14" ht="12.75" customHeight="1" thickBot="1" x14ac:dyDescent="0.25">
      <c r="A46" s="56"/>
      <c r="B46" s="57"/>
      <c r="C46" s="57"/>
      <c r="D46" s="57"/>
      <c r="E46" s="57"/>
      <c r="F46" s="58"/>
      <c r="G46" s="53"/>
      <c r="H46" s="147" t="s">
        <v>172</v>
      </c>
      <c r="I46" s="101"/>
      <c r="J46" s="101"/>
      <c r="K46" s="101"/>
      <c r="L46" s="101"/>
      <c r="M46" s="95">
        <v>50</v>
      </c>
      <c r="N46" s="54">
        <f>G46*M46</f>
        <v>0</v>
      </c>
    </row>
    <row r="47" spans="1:14" ht="12.75" customHeight="1" thickTop="1" x14ac:dyDescent="0.2">
      <c r="A47" s="59" t="s">
        <v>115</v>
      </c>
      <c r="B47" s="181"/>
      <c r="C47" s="181"/>
      <c r="D47" s="60"/>
      <c r="E47" s="61" t="s">
        <v>152</v>
      </c>
      <c r="F47" s="97"/>
      <c r="G47" s="53"/>
      <c r="H47" s="147" t="s">
        <v>173</v>
      </c>
      <c r="I47" s="101"/>
      <c r="J47" s="101"/>
      <c r="K47" s="101"/>
      <c r="L47" s="101"/>
      <c r="M47" s="95">
        <v>15</v>
      </c>
      <c r="N47" s="54">
        <f t="shared" ref="N47:N55" si="5">G47*M47</f>
        <v>0</v>
      </c>
    </row>
    <row r="48" spans="1:14" ht="12.75" customHeight="1" x14ac:dyDescent="0.2">
      <c r="A48" s="182" t="s">
        <v>153</v>
      </c>
      <c r="B48" s="182"/>
      <c r="C48" s="182"/>
      <c r="D48" s="62"/>
      <c r="E48" s="62"/>
      <c r="F48" s="63"/>
      <c r="G48" s="53"/>
      <c r="H48" s="147" t="s">
        <v>178</v>
      </c>
      <c r="I48" s="101"/>
      <c r="J48" s="101"/>
      <c r="K48" s="101"/>
      <c r="L48" s="101"/>
      <c r="M48" s="95">
        <v>42</v>
      </c>
      <c r="N48" s="54">
        <f t="shared" si="5"/>
        <v>0</v>
      </c>
    </row>
    <row r="49" spans="1:14" ht="12.75" customHeight="1" x14ac:dyDescent="0.2">
      <c r="A49" s="182" t="s">
        <v>116</v>
      </c>
      <c r="B49" s="182"/>
      <c r="C49" s="183" t="s">
        <v>117</v>
      </c>
      <c r="D49" s="183"/>
      <c r="E49" s="184"/>
      <c r="F49" s="184"/>
      <c r="G49" s="53"/>
      <c r="H49" s="147" t="s">
        <v>174</v>
      </c>
      <c r="I49" s="101"/>
      <c r="J49" s="101"/>
      <c r="K49" s="101"/>
      <c r="L49" s="101"/>
      <c r="M49" s="95">
        <v>181</v>
      </c>
      <c r="N49" s="54">
        <f t="shared" si="5"/>
        <v>0</v>
      </c>
    </row>
    <row r="50" spans="1:14" ht="12.75" customHeight="1" x14ac:dyDescent="0.2">
      <c r="A50" s="90" t="s">
        <v>118</v>
      </c>
      <c r="B50" s="62"/>
      <c r="C50" s="91" t="s">
        <v>119</v>
      </c>
      <c r="D50" s="91"/>
      <c r="E50" s="99"/>
      <c r="F50" s="100"/>
      <c r="G50" s="53"/>
      <c r="H50" s="147" t="s">
        <v>175</v>
      </c>
      <c r="I50" s="101"/>
      <c r="J50" s="101"/>
      <c r="K50" s="101"/>
      <c r="L50" s="101"/>
      <c r="M50" s="95">
        <v>301</v>
      </c>
      <c r="N50" s="54">
        <f t="shared" si="5"/>
        <v>0</v>
      </c>
    </row>
    <row r="51" spans="1:14" ht="12.75" customHeight="1" x14ac:dyDescent="0.2">
      <c r="A51" s="64" t="s">
        <v>42</v>
      </c>
      <c r="B51" s="102"/>
      <c r="C51" s="103"/>
      <c r="D51" s="103"/>
      <c r="E51" s="103"/>
      <c r="F51" s="104"/>
      <c r="G51" s="53"/>
      <c r="H51" s="147" t="s">
        <v>179</v>
      </c>
      <c r="I51" s="101"/>
      <c r="J51" s="101"/>
      <c r="K51" s="101"/>
      <c r="L51" s="101"/>
      <c r="M51" s="98">
        <v>130</v>
      </c>
      <c r="N51" s="54">
        <f t="shared" si="5"/>
        <v>0</v>
      </c>
    </row>
    <row r="52" spans="1:14" ht="12.75" customHeight="1" x14ac:dyDescent="0.2">
      <c r="A52" s="64" t="s">
        <v>48</v>
      </c>
      <c r="B52" s="105"/>
      <c r="C52" s="106"/>
      <c r="D52" s="106"/>
      <c r="E52" s="106"/>
      <c r="F52" s="107"/>
      <c r="G52" s="53"/>
      <c r="H52" s="142" t="s">
        <v>161</v>
      </c>
      <c r="I52" s="143"/>
      <c r="J52" s="143"/>
      <c r="K52" s="143"/>
      <c r="L52" s="143"/>
      <c r="M52" s="98">
        <v>900</v>
      </c>
      <c r="N52" s="54">
        <f t="shared" si="5"/>
        <v>0</v>
      </c>
    </row>
    <row r="53" spans="1:14" ht="12.75" customHeight="1" x14ac:dyDescent="0.2">
      <c r="A53" s="64" t="s">
        <v>82</v>
      </c>
      <c r="B53" s="108"/>
      <c r="C53" s="108"/>
      <c r="D53" s="62"/>
      <c r="E53" s="62"/>
      <c r="F53" s="63"/>
      <c r="G53" s="53"/>
      <c r="H53" s="140" t="s">
        <v>162</v>
      </c>
      <c r="I53" s="140"/>
      <c r="J53" s="140"/>
      <c r="K53" s="101"/>
      <c r="L53" s="101"/>
      <c r="M53" s="98">
        <v>1200</v>
      </c>
      <c r="N53" s="54">
        <f t="shared" si="5"/>
        <v>0</v>
      </c>
    </row>
    <row r="54" spans="1:14" ht="12.75" customHeight="1" x14ac:dyDescent="0.2">
      <c r="A54" s="64" t="s">
        <v>83</v>
      </c>
      <c r="B54" s="108"/>
      <c r="C54" s="108"/>
      <c r="D54" s="109" t="s">
        <v>154</v>
      </c>
      <c r="E54" s="110"/>
      <c r="F54" s="63"/>
      <c r="G54" s="53"/>
      <c r="H54" s="148" t="s">
        <v>188</v>
      </c>
      <c r="I54" s="133"/>
      <c r="J54" s="133"/>
      <c r="K54" s="133"/>
      <c r="L54" s="133"/>
      <c r="M54" s="98">
        <v>225</v>
      </c>
      <c r="N54" s="54">
        <f t="shared" si="5"/>
        <v>0</v>
      </c>
    </row>
    <row r="55" spans="1:14" ht="12.75" customHeight="1" x14ac:dyDescent="0.2">
      <c r="A55" s="64" t="s">
        <v>155</v>
      </c>
      <c r="B55" s="173"/>
      <c r="C55" s="174"/>
      <c r="D55" s="65" t="s">
        <v>169</v>
      </c>
      <c r="E55" s="111"/>
      <c r="F55" s="112"/>
      <c r="G55" s="53"/>
      <c r="H55" s="149" t="s">
        <v>189</v>
      </c>
      <c r="I55" s="140"/>
      <c r="J55" s="140"/>
      <c r="K55" s="140"/>
      <c r="L55" s="140"/>
      <c r="M55" s="98">
        <v>300</v>
      </c>
      <c r="N55" s="54">
        <f t="shared" si="5"/>
        <v>0</v>
      </c>
    </row>
    <row r="56" spans="1:14" ht="12.75" customHeight="1" x14ac:dyDescent="0.2">
      <c r="A56" s="64" t="s">
        <v>156</v>
      </c>
      <c r="B56" s="175"/>
      <c r="C56" s="176"/>
      <c r="D56" s="101"/>
      <c r="E56" s="101"/>
      <c r="F56" s="113"/>
      <c r="G56" s="141"/>
      <c r="H56" s="171" t="s">
        <v>121</v>
      </c>
      <c r="I56" s="172"/>
      <c r="J56" s="172"/>
      <c r="K56" s="172"/>
      <c r="L56" s="172"/>
      <c r="M56" s="141"/>
      <c r="N56" s="54"/>
    </row>
    <row r="57" spans="1:14" x14ac:dyDescent="0.2">
      <c r="A57" s="64" t="s">
        <v>157</v>
      </c>
      <c r="B57" s="175"/>
      <c r="C57" s="176"/>
      <c r="D57" s="65"/>
      <c r="E57" s="114"/>
      <c r="F57" s="113"/>
      <c r="G57" s="53"/>
      <c r="H57" s="140" t="s">
        <v>158</v>
      </c>
      <c r="I57" s="101"/>
      <c r="J57" s="101"/>
      <c r="K57" s="101"/>
      <c r="L57" s="101"/>
      <c r="M57" s="115">
        <v>600</v>
      </c>
      <c r="N57" s="54">
        <f t="shared" ref="N57:N60" si="6">G57*M57</f>
        <v>0</v>
      </c>
    </row>
    <row r="58" spans="1:14" ht="13.5" thickBot="1" x14ac:dyDescent="0.25">
      <c r="A58" s="116" t="s">
        <v>159</v>
      </c>
      <c r="B58" s="117"/>
      <c r="C58" s="117"/>
      <c r="D58" s="117"/>
      <c r="E58" s="117"/>
      <c r="F58" s="118"/>
      <c r="G58" s="53"/>
      <c r="H58" s="140" t="s">
        <v>176</v>
      </c>
      <c r="I58" s="101"/>
      <c r="J58" s="101"/>
      <c r="K58" s="101"/>
      <c r="L58" s="101"/>
      <c r="M58" s="115">
        <v>900</v>
      </c>
      <c r="N58" s="54">
        <f t="shared" si="6"/>
        <v>0</v>
      </c>
    </row>
    <row r="59" spans="1:14" ht="14.25" thickTop="1" thickBot="1" x14ac:dyDescent="0.25">
      <c r="A59" s="119" t="s">
        <v>160</v>
      </c>
      <c r="B59" s="120"/>
      <c r="C59" s="121"/>
      <c r="D59" s="121"/>
      <c r="E59" s="120"/>
      <c r="F59" s="122"/>
      <c r="G59" s="53"/>
      <c r="H59" s="149" t="s">
        <v>187</v>
      </c>
      <c r="I59" s="140"/>
      <c r="J59" s="140"/>
      <c r="K59" s="140"/>
      <c r="L59" s="140"/>
      <c r="M59" s="115">
        <v>150</v>
      </c>
      <c r="N59" s="54">
        <f t="shared" si="6"/>
        <v>0</v>
      </c>
    </row>
    <row r="60" spans="1:14" ht="13.5" thickTop="1" x14ac:dyDescent="0.2">
      <c r="A60" s="131"/>
      <c r="B60" s="132"/>
      <c r="C60" s="88"/>
      <c r="D60" s="88"/>
      <c r="E60" s="132"/>
      <c r="F60" s="132"/>
      <c r="G60" s="53"/>
      <c r="H60" s="149" t="s">
        <v>186</v>
      </c>
      <c r="I60" s="140"/>
      <c r="J60" s="140"/>
      <c r="K60" s="140"/>
      <c r="L60" s="140"/>
      <c r="M60" s="115">
        <v>225</v>
      </c>
      <c r="N60" s="54">
        <f t="shared" si="6"/>
        <v>0</v>
      </c>
    </row>
    <row r="61" spans="1:14" ht="13.5" thickBot="1" x14ac:dyDescent="0.25">
      <c r="A61" s="177"/>
      <c r="B61" s="177"/>
      <c r="C61" s="177"/>
      <c r="D61" s="177"/>
      <c r="E61" s="177"/>
      <c r="F61" s="178"/>
      <c r="G61" s="129"/>
      <c r="H61" s="137" t="s">
        <v>163</v>
      </c>
      <c r="I61" s="138"/>
      <c r="J61" s="138"/>
      <c r="K61" s="138"/>
      <c r="L61" s="138"/>
      <c r="M61" s="130">
        <v>0</v>
      </c>
      <c r="N61" s="139" t="s">
        <v>96</v>
      </c>
    </row>
    <row r="62" spans="1:14" ht="16.149999999999999" customHeight="1" thickTop="1" thickBot="1" x14ac:dyDescent="0.3">
      <c r="A62" s="179" t="s">
        <v>177</v>
      </c>
      <c r="B62" s="179"/>
      <c r="C62" s="179"/>
      <c r="D62" s="179"/>
      <c r="E62" s="179"/>
      <c r="F62" s="179"/>
      <c r="G62" s="179"/>
      <c r="H62" s="179"/>
      <c r="I62" s="179"/>
      <c r="J62" s="179"/>
      <c r="K62" s="179"/>
      <c r="L62" s="179"/>
      <c r="M62" s="179"/>
      <c r="N62" s="49"/>
    </row>
    <row r="63" spans="1:14" ht="13.15" customHeight="1" thickTop="1" thickBot="1" x14ac:dyDescent="0.25">
      <c r="A63" s="180" t="s">
        <v>107</v>
      </c>
      <c r="B63" s="180"/>
      <c r="C63" s="180"/>
      <c r="D63" s="180"/>
      <c r="E63" s="180"/>
      <c r="F63" s="180"/>
      <c r="G63" s="93" t="s">
        <v>108</v>
      </c>
      <c r="H63" s="136" t="s">
        <v>196</v>
      </c>
      <c r="I63" s="134"/>
      <c r="J63" s="134"/>
      <c r="K63" s="134"/>
      <c r="L63" s="134"/>
      <c r="M63" s="135"/>
      <c r="N63" s="50" t="s">
        <v>109</v>
      </c>
    </row>
    <row r="64" spans="1:14" ht="12.75" customHeight="1" thickTop="1" x14ac:dyDescent="0.2">
      <c r="A64" s="51" t="s">
        <v>110</v>
      </c>
      <c r="D64" s="52" t="s">
        <v>111</v>
      </c>
      <c r="F64" s="94" t="s">
        <v>112</v>
      </c>
      <c r="G64" s="53"/>
      <c r="H64" s="147" t="s">
        <v>170</v>
      </c>
      <c r="I64" s="101"/>
      <c r="J64" s="101"/>
      <c r="K64" s="101"/>
      <c r="L64" s="101"/>
      <c r="M64" s="95">
        <v>67</v>
      </c>
      <c r="N64" s="54">
        <f>G64*M64</f>
        <v>0</v>
      </c>
    </row>
    <row r="65" spans="1:14" ht="12.75" customHeight="1" x14ac:dyDescent="0.2">
      <c r="A65" s="55" t="s">
        <v>113</v>
      </c>
      <c r="F65" s="96" t="s">
        <v>114</v>
      </c>
      <c r="G65" s="53"/>
      <c r="H65" s="147" t="s">
        <v>171</v>
      </c>
      <c r="I65" s="101"/>
      <c r="J65" s="101"/>
      <c r="K65" s="101"/>
      <c r="L65" s="101"/>
      <c r="M65" s="95">
        <v>107</v>
      </c>
      <c r="N65" s="54">
        <f>G65*M65</f>
        <v>0</v>
      </c>
    </row>
    <row r="66" spans="1:14" ht="12.75" customHeight="1" thickBot="1" x14ac:dyDescent="0.25">
      <c r="A66" s="56"/>
      <c r="B66" s="57"/>
      <c r="C66" s="57"/>
      <c r="D66" s="57"/>
      <c r="E66" s="57"/>
      <c r="F66" s="58"/>
      <c r="G66" s="53"/>
      <c r="H66" s="147" t="s">
        <v>172</v>
      </c>
      <c r="I66" s="101"/>
      <c r="J66" s="101"/>
      <c r="K66" s="101"/>
      <c r="L66" s="101"/>
      <c r="M66" s="95">
        <v>50</v>
      </c>
      <c r="N66" s="54">
        <f>G66*M66</f>
        <v>0</v>
      </c>
    </row>
    <row r="67" spans="1:14" ht="12.75" customHeight="1" thickTop="1" x14ac:dyDescent="0.2">
      <c r="A67" s="59" t="s">
        <v>115</v>
      </c>
      <c r="B67" s="181"/>
      <c r="C67" s="181"/>
      <c r="D67" s="60"/>
      <c r="E67" s="61" t="s">
        <v>152</v>
      </c>
      <c r="F67" s="97"/>
      <c r="G67" s="53"/>
      <c r="H67" s="147" t="s">
        <v>173</v>
      </c>
      <c r="I67" s="101"/>
      <c r="J67" s="101"/>
      <c r="K67" s="101"/>
      <c r="L67" s="101"/>
      <c r="M67" s="95">
        <v>15</v>
      </c>
      <c r="N67" s="54">
        <f t="shared" ref="N67:N75" si="7">G67*M67</f>
        <v>0</v>
      </c>
    </row>
    <row r="68" spans="1:14" ht="12.75" customHeight="1" x14ac:dyDescent="0.2">
      <c r="A68" s="182" t="s">
        <v>153</v>
      </c>
      <c r="B68" s="182"/>
      <c r="C68" s="182"/>
      <c r="D68" s="62"/>
      <c r="E68" s="62"/>
      <c r="F68" s="63"/>
      <c r="G68" s="53"/>
      <c r="H68" s="147" t="s">
        <v>178</v>
      </c>
      <c r="I68" s="101"/>
      <c r="J68" s="101"/>
      <c r="K68" s="101"/>
      <c r="L68" s="101"/>
      <c r="M68" s="95">
        <v>42</v>
      </c>
      <c r="N68" s="54">
        <f t="shared" si="7"/>
        <v>0</v>
      </c>
    </row>
    <row r="69" spans="1:14" ht="12.75" customHeight="1" x14ac:dyDescent="0.2">
      <c r="A69" s="182" t="s">
        <v>116</v>
      </c>
      <c r="B69" s="182"/>
      <c r="C69" s="183" t="s">
        <v>117</v>
      </c>
      <c r="D69" s="183"/>
      <c r="E69" s="184"/>
      <c r="F69" s="184"/>
      <c r="G69" s="53"/>
      <c r="H69" s="147" t="s">
        <v>174</v>
      </c>
      <c r="I69" s="101"/>
      <c r="J69" s="101"/>
      <c r="K69" s="101"/>
      <c r="L69" s="101"/>
      <c r="M69" s="95">
        <v>181</v>
      </c>
      <c r="N69" s="54">
        <f t="shared" si="7"/>
        <v>0</v>
      </c>
    </row>
    <row r="70" spans="1:14" ht="12.75" customHeight="1" x14ac:dyDescent="0.2">
      <c r="A70" s="90" t="s">
        <v>118</v>
      </c>
      <c r="B70" s="62"/>
      <c r="C70" s="91" t="s">
        <v>119</v>
      </c>
      <c r="D70" s="91"/>
      <c r="E70" s="99"/>
      <c r="F70" s="100"/>
      <c r="G70" s="53"/>
      <c r="H70" s="147" t="s">
        <v>175</v>
      </c>
      <c r="I70" s="101"/>
      <c r="J70" s="101"/>
      <c r="K70" s="101"/>
      <c r="L70" s="101"/>
      <c r="M70" s="95">
        <v>301</v>
      </c>
      <c r="N70" s="54">
        <f t="shared" si="7"/>
        <v>0</v>
      </c>
    </row>
    <row r="71" spans="1:14" ht="12.75" customHeight="1" x14ac:dyDescent="0.2">
      <c r="A71" s="64" t="s">
        <v>42</v>
      </c>
      <c r="B71" s="102"/>
      <c r="C71" s="103"/>
      <c r="D71" s="103"/>
      <c r="E71" s="103"/>
      <c r="F71" s="104"/>
      <c r="G71" s="53"/>
      <c r="H71" s="147" t="s">
        <v>179</v>
      </c>
      <c r="I71" s="101"/>
      <c r="J71" s="101"/>
      <c r="K71" s="101"/>
      <c r="L71" s="101"/>
      <c r="M71" s="98">
        <v>130</v>
      </c>
      <c r="N71" s="54">
        <f t="shared" si="7"/>
        <v>0</v>
      </c>
    </row>
    <row r="72" spans="1:14" ht="12.75" customHeight="1" x14ac:dyDescent="0.2">
      <c r="A72" s="64" t="s">
        <v>48</v>
      </c>
      <c r="B72" s="105"/>
      <c r="C72" s="106"/>
      <c r="D72" s="106"/>
      <c r="E72" s="106"/>
      <c r="F72" s="107"/>
      <c r="G72" s="53"/>
      <c r="H72" s="142" t="s">
        <v>161</v>
      </c>
      <c r="I72" s="143"/>
      <c r="J72" s="143"/>
      <c r="K72" s="143"/>
      <c r="L72" s="143"/>
      <c r="M72" s="98">
        <v>900</v>
      </c>
      <c r="N72" s="54">
        <f t="shared" si="7"/>
        <v>0</v>
      </c>
    </row>
    <row r="73" spans="1:14" ht="12.75" customHeight="1" x14ac:dyDescent="0.2">
      <c r="A73" s="64" t="s">
        <v>82</v>
      </c>
      <c r="B73" s="108"/>
      <c r="C73" s="108"/>
      <c r="D73" s="62"/>
      <c r="E73" s="62"/>
      <c r="F73" s="63"/>
      <c r="G73" s="53"/>
      <c r="H73" s="140" t="s">
        <v>162</v>
      </c>
      <c r="I73" s="140"/>
      <c r="J73" s="140"/>
      <c r="K73" s="101"/>
      <c r="L73" s="101"/>
      <c r="M73" s="98">
        <v>1200</v>
      </c>
      <c r="N73" s="54">
        <f t="shared" si="7"/>
        <v>0</v>
      </c>
    </row>
    <row r="74" spans="1:14" ht="12.75" customHeight="1" x14ac:dyDescent="0.2">
      <c r="A74" s="64" t="s">
        <v>83</v>
      </c>
      <c r="B74" s="108"/>
      <c r="C74" s="108"/>
      <c r="D74" s="109" t="s">
        <v>154</v>
      </c>
      <c r="E74" s="110"/>
      <c r="F74" s="63"/>
      <c r="G74" s="53"/>
      <c r="H74" s="148" t="s">
        <v>188</v>
      </c>
      <c r="I74" s="133"/>
      <c r="J74" s="133"/>
      <c r="K74" s="133"/>
      <c r="L74" s="133"/>
      <c r="M74" s="98">
        <v>225</v>
      </c>
      <c r="N74" s="54">
        <f t="shared" si="7"/>
        <v>0</v>
      </c>
    </row>
    <row r="75" spans="1:14" ht="12.75" customHeight="1" x14ac:dyDescent="0.2">
      <c r="A75" s="64" t="s">
        <v>155</v>
      </c>
      <c r="B75" s="173"/>
      <c r="C75" s="174"/>
      <c r="D75" s="65" t="s">
        <v>169</v>
      </c>
      <c r="E75" s="111"/>
      <c r="F75" s="112"/>
      <c r="G75" s="53"/>
      <c r="H75" s="149" t="s">
        <v>189</v>
      </c>
      <c r="I75" s="140"/>
      <c r="J75" s="140"/>
      <c r="K75" s="140"/>
      <c r="L75" s="140"/>
      <c r="M75" s="98">
        <v>300</v>
      </c>
      <c r="N75" s="54">
        <f t="shared" si="7"/>
        <v>0</v>
      </c>
    </row>
    <row r="76" spans="1:14" ht="12.75" customHeight="1" x14ac:dyDescent="0.2">
      <c r="A76" s="64" t="s">
        <v>156</v>
      </c>
      <c r="B76" s="175"/>
      <c r="C76" s="176"/>
      <c r="D76" s="101"/>
      <c r="E76" s="101"/>
      <c r="F76" s="113"/>
      <c r="G76" s="141"/>
      <c r="H76" s="171" t="s">
        <v>121</v>
      </c>
      <c r="I76" s="172"/>
      <c r="J76" s="172"/>
      <c r="K76" s="172"/>
      <c r="L76" s="172"/>
      <c r="M76" s="141"/>
      <c r="N76" s="54"/>
    </row>
    <row r="77" spans="1:14" x14ac:dyDescent="0.2">
      <c r="A77" s="64" t="s">
        <v>157</v>
      </c>
      <c r="B77" s="175"/>
      <c r="C77" s="176"/>
      <c r="D77" s="65"/>
      <c r="E77" s="114"/>
      <c r="F77" s="113"/>
      <c r="G77" s="53"/>
      <c r="H77" s="140" t="s">
        <v>158</v>
      </c>
      <c r="I77" s="101"/>
      <c r="J77" s="101"/>
      <c r="K77" s="101"/>
      <c r="L77" s="101"/>
      <c r="M77" s="115">
        <v>600</v>
      </c>
      <c r="N77" s="54">
        <f t="shared" ref="N77:N80" si="8">G77*M77</f>
        <v>0</v>
      </c>
    </row>
    <row r="78" spans="1:14" ht="13.5" thickBot="1" x14ac:dyDescent="0.25">
      <c r="A78" s="116" t="s">
        <v>159</v>
      </c>
      <c r="B78" s="117"/>
      <c r="C78" s="117"/>
      <c r="D78" s="117"/>
      <c r="E78" s="117"/>
      <c r="F78" s="118"/>
      <c r="G78" s="53"/>
      <c r="H78" s="140" t="s">
        <v>176</v>
      </c>
      <c r="I78" s="101"/>
      <c r="J78" s="101"/>
      <c r="K78" s="101"/>
      <c r="L78" s="101"/>
      <c r="M78" s="115">
        <v>900</v>
      </c>
      <c r="N78" s="54">
        <f t="shared" si="8"/>
        <v>0</v>
      </c>
    </row>
    <row r="79" spans="1:14" ht="14.25" thickTop="1" thickBot="1" x14ac:dyDescent="0.25">
      <c r="A79" s="119" t="s">
        <v>160</v>
      </c>
      <c r="B79" s="120"/>
      <c r="C79" s="121"/>
      <c r="D79" s="121"/>
      <c r="E79" s="120"/>
      <c r="F79" s="122"/>
      <c r="G79" s="53"/>
      <c r="H79" s="149" t="s">
        <v>187</v>
      </c>
      <c r="I79" s="140"/>
      <c r="J79" s="140"/>
      <c r="K79" s="140"/>
      <c r="L79" s="140"/>
      <c r="M79" s="115">
        <v>150</v>
      </c>
      <c r="N79" s="54">
        <f t="shared" si="8"/>
        <v>0</v>
      </c>
    </row>
    <row r="80" spans="1:14" ht="13.5" thickTop="1" x14ac:dyDescent="0.2">
      <c r="A80" s="131"/>
      <c r="B80" s="132"/>
      <c r="C80" s="88"/>
      <c r="D80" s="88"/>
      <c r="E80" s="132"/>
      <c r="F80" s="132"/>
      <c r="G80" s="53"/>
      <c r="H80" s="149" t="s">
        <v>186</v>
      </c>
      <c r="I80" s="140"/>
      <c r="J80" s="140"/>
      <c r="K80" s="140"/>
      <c r="L80" s="140"/>
      <c r="M80" s="115">
        <v>225</v>
      </c>
      <c r="N80" s="54">
        <f t="shared" si="8"/>
        <v>0</v>
      </c>
    </row>
    <row r="81" spans="1:14" ht="13.5" thickBot="1" x14ac:dyDescent="0.25">
      <c r="A81" s="177"/>
      <c r="B81" s="177"/>
      <c r="C81" s="177"/>
      <c r="D81" s="177"/>
      <c r="E81" s="177"/>
      <c r="F81" s="178"/>
      <c r="G81" s="129"/>
      <c r="H81" s="137" t="s">
        <v>163</v>
      </c>
      <c r="I81" s="138"/>
      <c r="J81" s="138"/>
      <c r="K81" s="138"/>
      <c r="L81" s="138"/>
      <c r="M81" s="130">
        <v>0</v>
      </c>
      <c r="N81" s="139" t="s">
        <v>96</v>
      </c>
    </row>
    <row r="82" spans="1:14" ht="16.149999999999999" customHeight="1" thickTop="1" thickBot="1" x14ac:dyDescent="0.3">
      <c r="A82" s="179" t="s">
        <v>177</v>
      </c>
      <c r="B82" s="179"/>
      <c r="C82" s="179"/>
      <c r="D82" s="179"/>
      <c r="E82" s="179"/>
      <c r="F82" s="179"/>
      <c r="G82" s="179"/>
      <c r="H82" s="179"/>
      <c r="I82" s="179"/>
      <c r="J82" s="179"/>
      <c r="K82" s="179"/>
      <c r="L82" s="179"/>
      <c r="M82" s="179"/>
      <c r="N82" s="49"/>
    </row>
    <row r="83" spans="1:14" ht="13.15" customHeight="1" thickTop="1" thickBot="1" x14ac:dyDescent="0.25">
      <c r="A83" s="180" t="s">
        <v>107</v>
      </c>
      <c r="B83" s="180"/>
      <c r="C83" s="180"/>
      <c r="D83" s="180"/>
      <c r="E83" s="180"/>
      <c r="F83" s="180"/>
      <c r="G83" s="93" t="s">
        <v>108</v>
      </c>
      <c r="H83" s="136" t="s">
        <v>196</v>
      </c>
      <c r="I83" s="134"/>
      <c r="J83" s="134"/>
      <c r="K83" s="134"/>
      <c r="L83" s="134"/>
      <c r="M83" s="135"/>
      <c r="N83" s="50" t="s">
        <v>109</v>
      </c>
    </row>
    <row r="84" spans="1:14" ht="12.75" customHeight="1" thickTop="1" x14ac:dyDescent="0.2">
      <c r="A84" s="51" t="s">
        <v>110</v>
      </c>
      <c r="D84" s="52" t="s">
        <v>111</v>
      </c>
      <c r="F84" s="94" t="s">
        <v>112</v>
      </c>
      <c r="G84" s="53"/>
      <c r="H84" s="147" t="s">
        <v>170</v>
      </c>
      <c r="I84" s="101"/>
      <c r="J84" s="101"/>
      <c r="K84" s="101"/>
      <c r="L84" s="101"/>
      <c r="M84" s="95">
        <v>67</v>
      </c>
      <c r="N84" s="54">
        <f>G84*M84</f>
        <v>0</v>
      </c>
    </row>
    <row r="85" spans="1:14" ht="12.75" customHeight="1" x14ac:dyDescent="0.2">
      <c r="A85" s="55" t="s">
        <v>113</v>
      </c>
      <c r="F85" s="96" t="s">
        <v>114</v>
      </c>
      <c r="G85" s="53"/>
      <c r="H85" s="147" t="s">
        <v>171</v>
      </c>
      <c r="I85" s="101"/>
      <c r="J85" s="101"/>
      <c r="K85" s="101"/>
      <c r="L85" s="101"/>
      <c r="M85" s="95">
        <v>107</v>
      </c>
      <c r="N85" s="54">
        <f>G85*M85</f>
        <v>0</v>
      </c>
    </row>
    <row r="86" spans="1:14" ht="12.75" customHeight="1" thickBot="1" x14ac:dyDescent="0.25">
      <c r="A86" s="56"/>
      <c r="B86" s="57"/>
      <c r="C86" s="57"/>
      <c r="D86" s="57"/>
      <c r="E86" s="57"/>
      <c r="F86" s="58"/>
      <c r="G86" s="53"/>
      <c r="H86" s="147" t="s">
        <v>172</v>
      </c>
      <c r="I86" s="101"/>
      <c r="J86" s="101"/>
      <c r="K86" s="101"/>
      <c r="L86" s="101"/>
      <c r="M86" s="95">
        <v>50</v>
      </c>
      <c r="N86" s="54">
        <f>G86*M86</f>
        <v>0</v>
      </c>
    </row>
    <row r="87" spans="1:14" ht="12.75" customHeight="1" thickTop="1" x14ac:dyDescent="0.2">
      <c r="A87" s="59" t="s">
        <v>115</v>
      </c>
      <c r="B87" s="181"/>
      <c r="C87" s="181"/>
      <c r="D87" s="60"/>
      <c r="E87" s="61" t="s">
        <v>152</v>
      </c>
      <c r="F87" s="97"/>
      <c r="G87" s="53"/>
      <c r="H87" s="147" t="s">
        <v>173</v>
      </c>
      <c r="I87" s="101"/>
      <c r="J87" s="101"/>
      <c r="K87" s="101"/>
      <c r="L87" s="101"/>
      <c r="M87" s="95">
        <v>15</v>
      </c>
      <c r="N87" s="54">
        <f t="shared" ref="N87:N95" si="9">G87*M87</f>
        <v>0</v>
      </c>
    </row>
    <row r="88" spans="1:14" ht="12.75" customHeight="1" x14ac:dyDescent="0.2">
      <c r="A88" s="182" t="s">
        <v>153</v>
      </c>
      <c r="B88" s="182"/>
      <c r="C88" s="182"/>
      <c r="D88" s="62"/>
      <c r="E88" s="62"/>
      <c r="F88" s="63"/>
      <c r="G88" s="53"/>
      <c r="H88" s="147" t="s">
        <v>178</v>
      </c>
      <c r="I88" s="101"/>
      <c r="J88" s="101"/>
      <c r="K88" s="101"/>
      <c r="L88" s="101"/>
      <c r="M88" s="95">
        <v>42</v>
      </c>
      <c r="N88" s="54">
        <f t="shared" si="9"/>
        <v>0</v>
      </c>
    </row>
    <row r="89" spans="1:14" ht="12.75" customHeight="1" x14ac:dyDescent="0.2">
      <c r="A89" s="182" t="s">
        <v>116</v>
      </c>
      <c r="B89" s="182"/>
      <c r="C89" s="183" t="s">
        <v>117</v>
      </c>
      <c r="D89" s="183"/>
      <c r="E89" s="184"/>
      <c r="F89" s="184"/>
      <c r="G89" s="53"/>
      <c r="H89" s="147" t="s">
        <v>174</v>
      </c>
      <c r="I89" s="101"/>
      <c r="J89" s="101"/>
      <c r="K89" s="101"/>
      <c r="L89" s="101"/>
      <c r="M89" s="95">
        <v>181</v>
      </c>
      <c r="N89" s="54">
        <f t="shared" si="9"/>
        <v>0</v>
      </c>
    </row>
    <row r="90" spans="1:14" ht="12.75" customHeight="1" x14ac:dyDescent="0.2">
      <c r="A90" s="90" t="s">
        <v>118</v>
      </c>
      <c r="B90" s="62"/>
      <c r="C90" s="91" t="s">
        <v>119</v>
      </c>
      <c r="D90" s="91"/>
      <c r="E90" s="99"/>
      <c r="F90" s="100"/>
      <c r="G90" s="53"/>
      <c r="H90" s="147" t="s">
        <v>175</v>
      </c>
      <c r="I90" s="101"/>
      <c r="J90" s="101"/>
      <c r="K90" s="101"/>
      <c r="L90" s="101"/>
      <c r="M90" s="95">
        <v>301</v>
      </c>
      <c r="N90" s="54">
        <f t="shared" si="9"/>
        <v>0</v>
      </c>
    </row>
    <row r="91" spans="1:14" ht="12.75" customHeight="1" x14ac:dyDescent="0.2">
      <c r="A91" s="64" t="s">
        <v>42</v>
      </c>
      <c r="B91" s="102"/>
      <c r="C91" s="103"/>
      <c r="D91" s="103"/>
      <c r="E91" s="103"/>
      <c r="F91" s="104"/>
      <c r="G91" s="53"/>
      <c r="H91" s="147" t="s">
        <v>179</v>
      </c>
      <c r="I91" s="101"/>
      <c r="J91" s="101"/>
      <c r="K91" s="101"/>
      <c r="L91" s="101"/>
      <c r="M91" s="98">
        <v>130</v>
      </c>
      <c r="N91" s="54">
        <f t="shared" si="9"/>
        <v>0</v>
      </c>
    </row>
    <row r="92" spans="1:14" ht="12.75" customHeight="1" x14ac:dyDescent="0.2">
      <c r="A92" s="64" t="s">
        <v>48</v>
      </c>
      <c r="B92" s="105"/>
      <c r="C92" s="106"/>
      <c r="D92" s="106"/>
      <c r="E92" s="106"/>
      <c r="F92" s="107"/>
      <c r="G92" s="53"/>
      <c r="H92" s="142" t="s">
        <v>161</v>
      </c>
      <c r="I92" s="143"/>
      <c r="J92" s="143"/>
      <c r="K92" s="143"/>
      <c r="L92" s="143"/>
      <c r="M92" s="98">
        <v>900</v>
      </c>
      <c r="N92" s="54">
        <f t="shared" si="9"/>
        <v>0</v>
      </c>
    </row>
    <row r="93" spans="1:14" ht="12.75" customHeight="1" x14ac:dyDescent="0.2">
      <c r="A93" s="64" t="s">
        <v>82</v>
      </c>
      <c r="B93" s="108"/>
      <c r="C93" s="108"/>
      <c r="D93" s="62"/>
      <c r="E93" s="62"/>
      <c r="F93" s="63"/>
      <c r="G93" s="53"/>
      <c r="H93" s="140" t="s">
        <v>162</v>
      </c>
      <c r="I93" s="140"/>
      <c r="J93" s="140"/>
      <c r="K93" s="101"/>
      <c r="L93" s="101"/>
      <c r="M93" s="98">
        <v>1200</v>
      </c>
      <c r="N93" s="54">
        <f t="shared" si="9"/>
        <v>0</v>
      </c>
    </row>
    <row r="94" spans="1:14" ht="12.75" customHeight="1" x14ac:dyDescent="0.2">
      <c r="A94" s="64" t="s">
        <v>83</v>
      </c>
      <c r="B94" s="108"/>
      <c r="C94" s="108"/>
      <c r="D94" s="109" t="s">
        <v>154</v>
      </c>
      <c r="E94" s="110"/>
      <c r="F94" s="63"/>
      <c r="G94" s="53"/>
      <c r="H94" s="148" t="s">
        <v>188</v>
      </c>
      <c r="I94" s="133"/>
      <c r="J94" s="133"/>
      <c r="K94" s="133"/>
      <c r="L94" s="133"/>
      <c r="M94" s="98">
        <v>225</v>
      </c>
      <c r="N94" s="54">
        <f t="shared" si="9"/>
        <v>0</v>
      </c>
    </row>
    <row r="95" spans="1:14" ht="12.75" customHeight="1" x14ac:dyDescent="0.2">
      <c r="A95" s="64" t="s">
        <v>155</v>
      </c>
      <c r="B95" s="173"/>
      <c r="C95" s="174"/>
      <c r="D95" s="65" t="s">
        <v>169</v>
      </c>
      <c r="E95" s="111"/>
      <c r="F95" s="112"/>
      <c r="G95" s="53"/>
      <c r="H95" s="149" t="s">
        <v>189</v>
      </c>
      <c r="I95" s="140"/>
      <c r="J95" s="140"/>
      <c r="K95" s="140"/>
      <c r="L95" s="140"/>
      <c r="M95" s="98">
        <v>300</v>
      </c>
      <c r="N95" s="54">
        <f t="shared" si="9"/>
        <v>0</v>
      </c>
    </row>
    <row r="96" spans="1:14" ht="12.75" customHeight="1" x14ac:dyDescent="0.2">
      <c r="A96" s="64" t="s">
        <v>156</v>
      </c>
      <c r="B96" s="175"/>
      <c r="C96" s="176"/>
      <c r="D96" s="101"/>
      <c r="E96" s="101"/>
      <c r="F96" s="113"/>
      <c r="G96" s="141"/>
      <c r="H96" s="171" t="s">
        <v>121</v>
      </c>
      <c r="I96" s="172"/>
      <c r="J96" s="172"/>
      <c r="K96" s="172"/>
      <c r="L96" s="172"/>
      <c r="M96" s="141"/>
      <c r="N96" s="54"/>
    </row>
    <row r="97" spans="1:14" x14ac:dyDescent="0.2">
      <c r="A97" s="64" t="s">
        <v>157</v>
      </c>
      <c r="B97" s="175"/>
      <c r="C97" s="176"/>
      <c r="D97" s="65"/>
      <c r="E97" s="114"/>
      <c r="F97" s="113"/>
      <c r="G97" s="53"/>
      <c r="H97" s="140" t="s">
        <v>158</v>
      </c>
      <c r="I97" s="101"/>
      <c r="J97" s="101"/>
      <c r="K97" s="101"/>
      <c r="L97" s="101"/>
      <c r="M97" s="115">
        <v>600</v>
      </c>
      <c r="N97" s="54">
        <f t="shared" ref="N97:N100" si="10">G97*M97</f>
        <v>0</v>
      </c>
    </row>
    <row r="98" spans="1:14" ht="13.5" thickBot="1" x14ac:dyDescent="0.25">
      <c r="A98" s="116" t="s">
        <v>159</v>
      </c>
      <c r="B98" s="117"/>
      <c r="C98" s="117"/>
      <c r="D98" s="117"/>
      <c r="E98" s="117"/>
      <c r="F98" s="118"/>
      <c r="G98" s="53"/>
      <c r="H98" s="140" t="s">
        <v>176</v>
      </c>
      <c r="I98" s="101"/>
      <c r="J98" s="101"/>
      <c r="K98" s="101"/>
      <c r="L98" s="101"/>
      <c r="M98" s="115">
        <v>900</v>
      </c>
      <c r="N98" s="54">
        <f t="shared" si="10"/>
        <v>0</v>
      </c>
    </row>
    <row r="99" spans="1:14" ht="14.25" thickTop="1" thickBot="1" x14ac:dyDescent="0.25">
      <c r="A99" s="119" t="s">
        <v>160</v>
      </c>
      <c r="B99" s="120"/>
      <c r="C99" s="121"/>
      <c r="D99" s="121"/>
      <c r="E99" s="120"/>
      <c r="F99" s="122"/>
      <c r="G99" s="53"/>
      <c r="H99" s="149" t="s">
        <v>187</v>
      </c>
      <c r="I99" s="140"/>
      <c r="J99" s="140"/>
      <c r="K99" s="140"/>
      <c r="L99" s="140"/>
      <c r="M99" s="115">
        <v>150</v>
      </c>
      <c r="N99" s="54">
        <f t="shared" si="10"/>
        <v>0</v>
      </c>
    </row>
    <row r="100" spans="1:14" ht="13.5" thickTop="1" x14ac:dyDescent="0.2">
      <c r="A100" s="131"/>
      <c r="B100" s="132"/>
      <c r="C100" s="88"/>
      <c r="D100" s="88"/>
      <c r="E100" s="132"/>
      <c r="F100" s="132"/>
      <c r="G100" s="53"/>
      <c r="H100" s="149" t="s">
        <v>186</v>
      </c>
      <c r="I100" s="140"/>
      <c r="J100" s="140"/>
      <c r="K100" s="140"/>
      <c r="L100" s="140"/>
      <c r="M100" s="115">
        <v>225</v>
      </c>
      <c r="N100" s="54">
        <f t="shared" si="10"/>
        <v>0</v>
      </c>
    </row>
    <row r="101" spans="1:14" ht="13.5" thickBot="1" x14ac:dyDescent="0.25">
      <c r="A101" s="177"/>
      <c r="B101" s="177"/>
      <c r="C101" s="177"/>
      <c r="D101" s="177"/>
      <c r="E101" s="177"/>
      <c r="F101" s="178"/>
      <c r="G101" s="129"/>
      <c r="H101" s="137" t="s">
        <v>163</v>
      </c>
      <c r="I101" s="138"/>
      <c r="J101" s="138"/>
      <c r="K101" s="138"/>
      <c r="L101" s="138"/>
      <c r="M101" s="130">
        <v>0</v>
      </c>
      <c r="N101" s="139" t="s">
        <v>96</v>
      </c>
    </row>
    <row r="102" spans="1:14" ht="16.149999999999999" customHeight="1" thickTop="1" thickBot="1" x14ac:dyDescent="0.3">
      <c r="A102" s="179" t="s">
        <v>177</v>
      </c>
      <c r="B102" s="179"/>
      <c r="C102" s="179"/>
      <c r="D102" s="179"/>
      <c r="E102" s="179"/>
      <c r="F102" s="179"/>
      <c r="G102" s="179"/>
      <c r="H102" s="179"/>
      <c r="I102" s="179"/>
      <c r="J102" s="179"/>
      <c r="K102" s="179"/>
      <c r="L102" s="179"/>
      <c r="M102" s="179"/>
      <c r="N102" s="49"/>
    </row>
    <row r="103" spans="1:14" ht="13.15" customHeight="1" thickTop="1" thickBot="1" x14ac:dyDescent="0.25">
      <c r="A103" s="180" t="s">
        <v>107</v>
      </c>
      <c r="B103" s="180"/>
      <c r="C103" s="180"/>
      <c r="D103" s="180"/>
      <c r="E103" s="180"/>
      <c r="F103" s="180"/>
      <c r="G103" s="93" t="s">
        <v>108</v>
      </c>
      <c r="H103" s="136" t="s">
        <v>196</v>
      </c>
      <c r="I103" s="134"/>
      <c r="J103" s="134"/>
      <c r="K103" s="134"/>
      <c r="L103" s="134"/>
      <c r="M103" s="135"/>
      <c r="N103" s="50" t="s">
        <v>109</v>
      </c>
    </row>
    <row r="104" spans="1:14" ht="12.75" customHeight="1" thickTop="1" x14ac:dyDescent="0.2">
      <c r="A104" s="51" t="s">
        <v>110</v>
      </c>
      <c r="D104" s="52" t="s">
        <v>111</v>
      </c>
      <c r="F104" s="94" t="s">
        <v>112</v>
      </c>
      <c r="G104" s="53"/>
      <c r="H104" s="147" t="s">
        <v>170</v>
      </c>
      <c r="I104" s="101"/>
      <c r="J104" s="101"/>
      <c r="K104" s="101"/>
      <c r="L104" s="101"/>
      <c r="M104" s="95">
        <v>67</v>
      </c>
      <c r="N104" s="54">
        <f>G104*M104</f>
        <v>0</v>
      </c>
    </row>
    <row r="105" spans="1:14" ht="12.75" customHeight="1" x14ac:dyDescent="0.2">
      <c r="A105" s="55" t="s">
        <v>113</v>
      </c>
      <c r="F105" s="96" t="s">
        <v>114</v>
      </c>
      <c r="G105" s="53"/>
      <c r="H105" s="147" t="s">
        <v>171</v>
      </c>
      <c r="I105" s="101"/>
      <c r="J105" s="101"/>
      <c r="K105" s="101"/>
      <c r="L105" s="101"/>
      <c r="M105" s="95">
        <v>107</v>
      </c>
      <c r="N105" s="54">
        <f>G105*M105</f>
        <v>0</v>
      </c>
    </row>
    <row r="106" spans="1:14" ht="12.75" customHeight="1" thickBot="1" x14ac:dyDescent="0.25">
      <c r="A106" s="56"/>
      <c r="B106" s="57"/>
      <c r="C106" s="57"/>
      <c r="D106" s="57"/>
      <c r="E106" s="57"/>
      <c r="F106" s="58"/>
      <c r="G106" s="53"/>
      <c r="H106" s="147" t="s">
        <v>172</v>
      </c>
      <c r="I106" s="101"/>
      <c r="J106" s="101"/>
      <c r="K106" s="101"/>
      <c r="L106" s="101"/>
      <c r="M106" s="95">
        <v>50</v>
      </c>
      <c r="N106" s="54">
        <f>G106*M106</f>
        <v>0</v>
      </c>
    </row>
    <row r="107" spans="1:14" ht="12.75" customHeight="1" thickTop="1" x14ac:dyDescent="0.2">
      <c r="A107" s="59" t="s">
        <v>115</v>
      </c>
      <c r="B107" s="181"/>
      <c r="C107" s="181"/>
      <c r="D107" s="60"/>
      <c r="E107" s="61" t="s">
        <v>152</v>
      </c>
      <c r="F107" s="97"/>
      <c r="G107" s="53"/>
      <c r="H107" s="147" t="s">
        <v>173</v>
      </c>
      <c r="I107" s="101"/>
      <c r="J107" s="101"/>
      <c r="K107" s="101"/>
      <c r="L107" s="101"/>
      <c r="M107" s="95">
        <v>15</v>
      </c>
      <c r="N107" s="54">
        <f t="shared" ref="N107:N115" si="11">G107*M107</f>
        <v>0</v>
      </c>
    </row>
    <row r="108" spans="1:14" ht="12.75" customHeight="1" x14ac:dyDescent="0.2">
      <c r="A108" s="182" t="s">
        <v>153</v>
      </c>
      <c r="B108" s="182"/>
      <c r="C108" s="182"/>
      <c r="D108" s="62"/>
      <c r="E108" s="62"/>
      <c r="F108" s="63"/>
      <c r="G108" s="53"/>
      <c r="H108" s="147" t="s">
        <v>178</v>
      </c>
      <c r="I108" s="101"/>
      <c r="J108" s="101"/>
      <c r="K108" s="101"/>
      <c r="L108" s="101"/>
      <c r="M108" s="95">
        <v>42</v>
      </c>
      <c r="N108" s="54">
        <f t="shared" si="11"/>
        <v>0</v>
      </c>
    </row>
    <row r="109" spans="1:14" ht="12.75" customHeight="1" x14ac:dyDescent="0.2">
      <c r="A109" s="182" t="s">
        <v>116</v>
      </c>
      <c r="B109" s="182"/>
      <c r="C109" s="183" t="s">
        <v>117</v>
      </c>
      <c r="D109" s="183"/>
      <c r="E109" s="184"/>
      <c r="F109" s="184"/>
      <c r="G109" s="53"/>
      <c r="H109" s="147" t="s">
        <v>174</v>
      </c>
      <c r="I109" s="101"/>
      <c r="J109" s="101"/>
      <c r="K109" s="101"/>
      <c r="L109" s="101"/>
      <c r="M109" s="95">
        <v>181</v>
      </c>
      <c r="N109" s="54">
        <f t="shared" si="11"/>
        <v>0</v>
      </c>
    </row>
    <row r="110" spans="1:14" ht="12.75" customHeight="1" x14ac:dyDescent="0.2">
      <c r="A110" s="90" t="s">
        <v>118</v>
      </c>
      <c r="B110" s="62"/>
      <c r="C110" s="91" t="s">
        <v>119</v>
      </c>
      <c r="D110" s="91"/>
      <c r="E110" s="99"/>
      <c r="F110" s="100"/>
      <c r="G110" s="53"/>
      <c r="H110" s="147" t="s">
        <v>175</v>
      </c>
      <c r="I110" s="101"/>
      <c r="J110" s="101"/>
      <c r="K110" s="101"/>
      <c r="L110" s="101"/>
      <c r="M110" s="95">
        <v>301</v>
      </c>
      <c r="N110" s="54">
        <f t="shared" si="11"/>
        <v>0</v>
      </c>
    </row>
    <row r="111" spans="1:14" ht="12.75" customHeight="1" x14ac:dyDescent="0.2">
      <c r="A111" s="64" t="s">
        <v>42</v>
      </c>
      <c r="B111" s="102"/>
      <c r="C111" s="103"/>
      <c r="D111" s="103"/>
      <c r="E111" s="103"/>
      <c r="F111" s="104"/>
      <c r="G111" s="53"/>
      <c r="H111" s="147" t="s">
        <v>179</v>
      </c>
      <c r="I111" s="101"/>
      <c r="J111" s="101"/>
      <c r="K111" s="101"/>
      <c r="L111" s="101"/>
      <c r="M111" s="98">
        <v>130</v>
      </c>
      <c r="N111" s="54">
        <f t="shared" si="11"/>
        <v>0</v>
      </c>
    </row>
    <row r="112" spans="1:14" ht="12.75" customHeight="1" x14ac:dyDescent="0.2">
      <c r="A112" s="64" t="s">
        <v>48</v>
      </c>
      <c r="B112" s="105"/>
      <c r="C112" s="106"/>
      <c r="D112" s="106"/>
      <c r="E112" s="106"/>
      <c r="F112" s="107"/>
      <c r="G112" s="53"/>
      <c r="H112" s="142" t="s">
        <v>161</v>
      </c>
      <c r="I112" s="143"/>
      <c r="J112" s="143"/>
      <c r="K112" s="143"/>
      <c r="L112" s="143"/>
      <c r="M112" s="98">
        <v>900</v>
      </c>
      <c r="N112" s="54">
        <f t="shared" si="11"/>
        <v>0</v>
      </c>
    </row>
    <row r="113" spans="1:14" ht="12.75" customHeight="1" x14ac:dyDescent="0.2">
      <c r="A113" s="64" t="s">
        <v>82</v>
      </c>
      <c r="B113" s="108"/>
      <c r="C113" s="108"/>
      <c r="D113" s="62"/>
      <c r="E113" s="62"/>
      <c r="F113" s="63"/>
      <c r="G113" s="53"/>
      <c r="H113" s="140" t="s">
        <v>162</v>
      </c>
      <c r="I113" s="140"/>
      <c r="J113" s="140"/>
      <c r="K113" s="101"/>
      <c r="L113" s="101"/>
      <c r="M113" s="98">
        <v>1200</v>
      </c>
      <c r="N113" s="54">
        <f t="shared" si="11"/>
        <v>0</v>
      </c>
    </row>
    <row r="114" spans="1:14" ht="12.75" customHeight="1" x14ac:dyDescent="0.2">
      <c r="A114" s="64" t="s">
        <v>83</v>
      </c>
      <c r="B114" s="108"/>
      <c r="C114" s="108"/>
      <c r="D114" s="109" t="s">
        <v>154</v>
      </c>
      <c r="E114" s="110"/>
      <c r="F114" s="63"/>
      <c r="G114" s="53"/>
      <c r="H114" s="148" t="s">
        <v>188</v>
      </c>
      <c r="I114" s="133"/>
      <c r="J114" s="133"/>
      <c r="K114" s="133"/>
      <c r="L114" s="133"/>
      <c r="M114" s="98">
        <v>225</v>
      </c>
      <c r="N114" s="54">
        <f t="shared" si="11"/>
        <v>0</v>
      </c>
    </row>
    <row r="115" spans="1:14" ht="12.75" customHeight="1" x14ac:dyDescent="0.2">
      <c r="A115" s="64" t="s">
        <v>155</v>
      </c>
      <c r="B115" s="173"/>
      <c r="C115" s="174"/>
      <c r="D115" s="65" t="s">
        <v>169</v>
      </c>
      <c r="E115" s="111"/>
      <c r="F115" s="112"/>
      <c r="G115" s="53"/>
      <c r="H115" s="149" t="s">
        <v>189</v>
      </c>
      <c r="I115" s="140"/>
      <c r="J115" s="140"/>
      <c r="K115" s="140"/>
      <c r="L115" s="140"/>
      <c r="M115" s="98">
        <v>300</v>
      </c>
      <c r="N115" s="54">
        <f t="shared" si="11"/>
        <v>0</v>
      </c>
    </row>
    <row r="116" spans="1:14" ht="12.75" customHeight="1" x14ac:dyDescent="0.2">
      <c r="A116" s="64" t="s">
        <v>156</v>
      </c>
      <c r="B116" s="175"/>
      <c r="C116" s="176"/>
      <c r="D116" s="101"/>
      <c r="E116" s="101"/>
      <c r="F116" s="113"/>
      <c r="G116" s="141"/>
      <c r="H116" s="171" t="s">
        <v>121</v>
      </c>
      <c r="I116" s="172"/>
      <c r="J116" s="172"/>
      <c r="K116" s="172"/>
      <c r="L116" s="172"/>
      <c r="M116" s="141"/>
      <c r="N116" s="54"/>
    </row>
    <row r="117" spans="1:14" x14ac:dyDescent="0.2">
      <c r="A117" s="64" t="s">
        <v>157</v>
      </c>
      <c r="B117" s="175"/>
      <c r="C117" s="176"/>
      <c r="D117" s="65"/>
      <c r="E117" s="114"/>
      <c r="F117" s="113"/>
      <c r="G117" s="53"/>
      <c r="H117" s="140" t="s">
        <v>158</v>
      </c>
      <c r="I117" s="101"/>
      <c r="J117" s="101"/>
      <c r="K117" s="101"/>
      <c r="L117" s="101"/>
      <c r="M117" s="115">
        <v>600</v>
      </c>
      <c r="N117" s="54">
        <f t="shared" ref="N117:N120" si="12">G117*M117</f>
        <v>0</v>
      </c>
    </row>
    <row r="118" spans="1:14" ht="13.5" thickBot="1" x14ac:dyDescent="0.25">
      <c r="A118" s="116" t="s">
        <v>159</v>
      </c>
      <c r="B118" s="117"/>
      <c r="C118" s="117"/>
      <c r="D118" s="117"/>
      <c r="E118" s="117"/>
      <c r="F118" s="118"/>
      <c r="G118" s="53"/>
      <c r="H118" s="140" t="s">
        <v>176</v>
      </c>
      <c r="I118" s="101"/>
      <c r="J118" s="101"/>
      <c r="K118" s="101"/>
      <c r="L118" s="101"/>
      <c r="M118" s="115">
        <v>900</v>
      </c>
      <c r="N118" s="54">
        <f t="shared" si="12"/>
        <v>0</v>
      </c>
    </row>
    <row r="119" spans="1:14" ht="14.25" thickTop="1" thickBot="1" x14ac:dyDescent="0.25">
      <c r="A119" s="119" t="s">
        <v>160</v>
      </c>
      <c r="B119" s="120"/>
      <c r="C119" s="121"/>
      <c r="D119" s="121"/>
      <c r="E119" s="120"/>
      <c r="F119" s="122"/>
      <c r="G119" s="53"/>
      <c r="H119" s="149" t="s">
        <v>187</v>
      </c>
      <c r="I119" s="140"/>
      <c r="J119" s="140"/>
      <c r="K119" s="140"/>
      <c r="L119" s="140"/>
      <c r="M119" s="115">
        <v>150</v>
      </c>
      <c r="N119" s="54">
        <f t="shared" si="12"/>
        <v>0</v>
      </c>
    </row>
    <row r="120" spans="1:14" ht="13.5" thickTop="1" x14ac:dyDescent="0.2">
      <c r="A120" s="131"/>
      <c r="B120" s="132"/>
      <c r="C120" s="88"/>
      <c r="D120" s="88"/>
      <c r="E120" s="132"/>
      <c r="F120" s="132"/>
      <c r="G120" s="53"/>
      <c r="H120" s="149" t="s">
        <v>186</v>
      </c>
      <c r="I120" s="140"/>
      <c r="J120" s="140"/>
      <c r="K120" s="140"/>
      <c r="L120" s="140"/>
      <c r="M120" s="115">
        <v>225</v>
      </c>
      <c r="N120" s="54">
        <f t="shared" si="12"/>
        <v>0</v>
      </c>
    </row>
    <row r="121" spans="1:14" ht="13.5" thickBot="1" x14ac:dyDescent="0.25">
      <c r="A121" s="177"/>
      <c r="B121" s="177"/>
      <c r="C121" s="177"/>
      <c r="D121" s="177"/>
      <c r="E121" s="177"/>
      <c r="F121" s="178"/>
      <c r="G121" s="129"/>
      <c r="H121" s="137" t="s">
        <v>163</v>
      </c>
      <c r="I121" s="138"/>
      <c r="J121" s="138"/>
      <c r="K121" s="138"/>
      <c r="L121" s="138"/>
      <c r="M121" s="130">
        <v>0</v>
      </c>
      <c r="N121" s="139" t="s">
        <v>96</v>
      </c>
    </row>
    <row r="122" spans="1:14" ht="16.149999999999999" customHeight="1" thickTop="1" thickBot="1" x14ac:dyDescent="0.3">
      <c r="A122" s="179" t="s">
        <v>177</v>
      </c>
      <c r="B122" s="179"/>
      <c r="C122" s="179"/>
      <c r="D122" s="179"/>
      <c r="E122" s="179"/>
      <c r="F122" s="179"/>
      <c r="G122" s="179"/>
      <c r="H122" s="179"/>
      <c r="I122" s="179"/>
      <c r="J122" s="179"/>
      <c r="K122" s="179"/>
      <c r="L122" s="179"/>
      <c r="M122" s="179"/>
      <c r="N122" s="49"/>
    </row>
    <row r="123" spans="1:14" ht="13.15" customHeight="1" thickTop="1" thickBot="1" x14ac:dyDescent="0.25">
      <c r="A123" s="180" t="s">
        <v>107</v>
      </c>
      <c r="B123" s="180"/>
      <c r="C123" s="180"/>
      <c r="D123" s="180"/>
      <c r="E123" s="180"/>
      <c r="F123" s="180"/>
      <c r="G123" s="93" t="s">
        <v>108</v>
      </c>
      <c r="H123" s="136" t="s">
        <v>196</v>
      </c>
      <c r="I123" s="134"/>
      <c r="J123" s="134"/>
      <c r="K123" s="134"/>
      <c r="L123" s="134"/>
      <c r="M123" s="135"/>
      <c r="N123" s="50" t="s">
        <v>109</v>
      </c>
    </row>
    <row r="124" spans="1:14" ht="12.75" customHeight="1" thickTop="1" x14ac:dyDescent="0.2">
      <c r="A124" s="51" t="s">
        <v>110</v>
      </c>
      <c r="D124" s="52" t="s">
        <v>111</v>
      </c>
      <c r="F124" s="94" t="s">
        <v>112</v>
      </c>
      <c r="G124" s="53"/>
      <c r="H124" s="147" t="s">
        <v>170</v>
      </c>
      <c r="I124" s="101"/>
      <c r="J124" s="101"/>
      <c r="K124" s="101"/>
      <c r="L124" s="101"/>
      <c r="M124" s="95">
        <v>67</v>
      </c>
      <c r="N124" s="54">
        <f>G124*M124</f>
        <v>0</v>
      </c>
    </row>
    <row r="125" spans="1:14" ht="12.75" customHeight="1" x14ac:dyDescent="0.2">
      <c r="A125" s="55" t="s">
        <v>113</v>
      </c>
      <c r="F125" s="96" t="s">
        <v>114</v>
      </c>
      <c r="G125" s="53"/>
      <c r="H125" s="147" t="s">
        <v>171</v>
      </c>
      <c r="I125" s="101"/>
      <c r="J125" s="101"/>
      <c r="K125" s="101"/>
      <c r="L125" s="101"/>
      <c r="M125" s="95">
        <v>107</v>
      </c>
      <c r="N125" s="54">
        <f>G125*M125</f>
        <v>0</v>
      </c>
    </row>
    <row r="126" spans="1:14" ht="12.75" customHeight="1" thickBot="1" x14ac:dyDescent="0.25">
      <c r="A126" s="56"/>
      <c r="B126" s="57"/>
      <c r="C126" s="57"/>
      <c r="D126" s="57"/>
      <c r="E126" s="57"/>
      <c r="F126" s="58"/>
      <c r="G126" s="53"/>
      <c r="H126" s="147" t="s">
        <v>172</v>
      </c>
      <c r="I126" s="101"/>
      <c r="J126" s="101"/>
      <c r="K126" s="101"/>
      <c r="L126" s="101"/>
      <c r="M126" s="95">
        <v>50</v>
      </c>
      <c r="N126" s="54">
        <f>G126*M126</f>
        <v>0</v>
      </c>
    </row>
    <row r="127" spans="1:14" ht="12.75" customHeight="1" thickTop="1" x14ac:dyDescent="0.2">
      <c r="A127" s="59" t="s">
        <v>115</v>
      </c>
      <c r="B127" s="181"/>
      <c r="C127" s="181"/>
      <c r="D127" s="60"/>
      <c r="E127" s="61" t="s">
        <v>152</v>
      </c>
      <c r="F127" s="97"/>
      <c r="G127" s="53"/>
      <c r="H127" s="147" t="s">
        <v>173</v>
      </c>
      <c r="I127" s="101"/>
      <c r="J127" s="101"/>
      <c r="K127" s="101"/>
      <c r="L127" s="101"/>
      <c r="M127" s="95">
        <v>15</v>
      </c>
      <c r="N127" s="54">
        <f t="shared" ref="N127:N135" si="13">G127*M127</f>
        <v>0</v>
      </c>
    </row>
    <row r="128" spans="1:14" ht="12.75" customHeight="1" x14ac:dyDescent="0.2">
      <c r="A128" s="182" t="s">
        <v>153</v>
      </c>
      <c r="B128" s="182"/>
      <c r="C128" s="182"/>
      <c r="D128" s="62"/>
      <c r="E128" s="62"/>
      <c r="F128" s="63"/>
      <c r="G128" s="53"/>
      <c r="H128" s="147" t="s">
        <v>178</v>
      </c>
      <c r="I128" s="101"/>
      <c r="J128" s="101"/>
      <c r="K128" s="101"/>
      <c r="L128" s="101"/>
      <c r="M128" s="95">
        <v>42</v>
      </c>
      <c r="N128" s="54">
        <f t="shared" si="13"/>
        <v>0</v>
      </c>
    </row>
    <row r="129" spans="1:14" ht="12.75" customHeight="1" x14ac:dyDescent="0.2">
      <c r="A129" s="182" t="s">
        <v>116</v>
      </c>
      <c r="B129" s="182"/>
      <c r="C129" s="183" t="s">
        <v>117</v>
      </c>
      <c r="D129" s="183"/>
      <c r="E129" s="184"/>
      <c r="F129" s="184"/>
      <c r="G129" s="53"/>
      <c r="H129" s="147" t="s">
        <v>174</v>
      </c>
      <c r="I129" s="101"/>
      <c r="J129" s="101"/>
      <c r="K129" s="101"/>
      <c r="L129" s="101"/>
      <c r="M129" s="95">
        <v>181</v>
      </c>
      <c r="N129" s="54">
        <f t="shared" si="13"/>
        <v>0</v>
      </c>
    </row>
    <row r="130" spans="1:14" ht="12.75" customHeight="1" x14ac:dyDescent="0.2">
      <c r="A130" s="90" t="s">
        <v>118</v>
      </c>
      <c r="B130" s="62"/>
      <c r="C130" s="91" t="s">
        <v>119</v>
      </c>
      <c r="D130" s="91"/>
      <c r="E130" s="99"/>
      <c r="F130" s="100"/>
      <c r="G130" s="53"/>
      <c r="H130" s="147" t="s">
        <v>175</v>
      </c>
      <c r="I130" s="101"/>
      <c r="J130" s="101"/>
      <c r="K130" s="101"/>
      <c r="L130" s="101"/>
      <c r="M130" s="95">
        <v>301</v>
      </c>
      <c r="N130" s="54">
        <f t="shared" si="13"/>
        <v>0</v>
      </c>
    </row>
    <row r="131" spans="1:14" ht="12.75" customHeight="1" x14ac:dyDescent="0.2">
      <c r="A131" s="64" t="s">
        <v>42</v>
      </c>
      <c r="B131" s="102"/>
      <c r="C131" s="103"/>
      <c r="D131" s="103"/>
      <c r="E131" s="103"/>
      <c r="F131" s="104"/>
      <c r="G131" s="53"/>
      <c r="H131" s="147" t="s">
        <v>179</v>
      </c>
      <c r="I131" s="101"/>
      <c r="J131" s="101"/>
      <c r="K131" s="101"/>
      <c r="L131" s="101"/>
      <c r="M131" s="98">
        <v>130</v>
      </c>
      <c r="N131" s="54">
        <f t="shared" si="13"/>
        <v>0</v>
      </c>
    </row>
    <row r="132" spans="1:14" ht="12.75" customHeight="1" x14ac:dyDescent="0.2">
      <c r="A132" s="64" t="s">
        <v>48</v>
      </c>
      <c r="B132" s="105"/>
      <c r="C132" s="106"/>
      <c r="D132" s="106"/>
      <c r="E132" s="106"/>
      <c r="F132" s="107"/>
      <c r="G132" s="53"/>
      <c r="H132" s="142" t="s">
        <v>161</v>
      </c>
      <c r="I132" s="143"/>
      <c r="J132" s="143"/>
      <c r="K132" s="143"/>
      <c r="L132" s="143"/>
      <c r="M132" s="98">
        <v>900</v>
      </c>
      <c r="N132" s="54">
        <f t="shared" si="13"/>
        <v>0</v>
      </c>
    </row>
    <row r="133" spans="1:14" ht="12.75" customHeight="1" x14ac:dyDescent="0.2">
      <c r="A133" s="64" t="s">
        <v>82</v>
      </c>
      <c r="B133" s="108"/>
      <c r="C133" s="108"/>
      <c r="D133" s="62"/>
      <c r="E133" s="62"/>
      <c r="F133" s="63"/>
      <c r="G133" s="53"/>
      <c r="H133" s="140" t="s">
        <v>162</v>
      </c>
      <c r="I133" s="140"/>
      <c r="J133" s="140"/>
      <c r="K133" s="101"/>
      <c r="L133" s="101"/>
      <c r="M133" s="98">
        <v>1200</v>
      </c>
      <c r="N133" s="54">
        <f t="shared" si="13"/>
        <v>0</v>
      </c>
    </row>
    <row r="134" spans="1:14" ht="12.75" customHeight="1" x14ac:dyDescent="0.2">
      <c r="A134" s="64" t="s">
        <v>83</v>
      </c>
      <c r="B134" s="108"/>
      <c r="C134" s="108"/>
      <c r="D134" s="109" t="s">
        <v>154</v>
      </c>
      <c r="E134" s="110"/>
      <c r="F134" s="63"/>
      <c r="G134" s="53"/>
      <c r="H134" s="148" t="s">
        <v>188</v>
      </c>
      <c r="I134" s="133"/>
      <c r="J134" s="133"/>
      <c r="K134" s="133"/>
      <c r="L134" s="133"/>
      <c r="M134" s="98">
        <v>225</v>
      </c>
      <c r="N134" s="54">
        <f t="shared" si="13"/>
        <v>0</v>
      </c>
    </row>
    <row r="135" spans="1:14" ht="12.75" customHeight="1" x14ac:dyDescent="0.2">
      <c r="A135" s="64" t="s">
        <v>155</v>
      </c>
      <c r="B135" s="173"/>
      <c r="C135" s="174"/>
      <c r="D135" s="65" t="s">
        <v>169</v>
      </c>
      <c r="E135" s="111"/>
      <c r="F135" s="112"/>
      <c r="G135" s="53"/>
      <c r="H135" s="149" t="s">
        <v>189</v>
      </c>
      <c r="I135" s="140"/>
      <c r="J135" s="140"/>
      <c r="K135" s="140"/>
      <c r="L135" s="140"/>
      <c r="M135" s="98">
        <v>300</v>
      </c>
      <c r="N135" s="54">
        <f t="shared" si="13"/>
        <v>0</v>
      </c>
    </row>
    <row r="136" spans="1:14" ht="12.75" customHeight="1" x14ac:dyDescent="0.2">
      <c r="A136" s="64" t="s">
        <v>156</v>
      </c>
      <c r="B136" s="175"/>
      <c r="C136" s="176"/>
      <c r="D136" s="101"/>
      <c r="E136" s="101"/>
      <c r="F136" s="113"/>
      <c r="G136" s="141"/>
      <c r="H136" s="171" t="s">
        <v>121</v>
      </c>
      <c r="I136" s="172"/>
      <c r="J136" s="172"/>
      <c r="K136" s="172"/>
      <c r="L136" s="172"/>
      <c r="M136" s="141"/>
      <c r="N136" s="54"/>
    </row>
    <row r="137" spans="1:14" x14ac:dyDescent="0.2">
      <c r="A137" s="64" t="s">
        <v>157</v>
      </c>
      <c r="B137" s="175"/>
      <c r="C137" s="176"/>
      <c r="D137" s="65"/>
      <c r="E137" s="114"/>
      <c r="F137" s="113"/>
      <c r="G137" s="53"/>
      <c r="H137" s="140" t="s">
        <v>158</v>
      </c>
      <c r="I137" s="101"/>
      <c r="J137" s="101"/>
      <c r="K137" s="101"/>
      <c r="L137" s="101"/>
      <c r="M137" s="115">
        <v>600</v>
      </c>
      <c r="N137" s="54">
        <f t="shared" ref="N137:N140" si="14">G137*M137</f>
        <v>0</v>
      </c>
    </row>
    <row r="138" spans="1:14" ht="13.5" thickBot="1" x14ac:dyDescent="0.25">
      <c r="A138" s="116" t="s">
        <v>159</v>
      </c>
      <c r="B138" s="117"/>
      <c r="C138" s="117"/>
      <c r="D138" s="117"/>
      <c r="E138" s="117"/>
      <c r="F138" s="118"/>
      <c r="G138" s="53"/>
      <c r="H138" s="140" t="s">
        <v>176</v>
      </c>
      <c r="I138" s="101"/>
      <c r="J138" s="101"/>
      <c r="K138" s="101"/>
      <c r="L138" s="101"/>
      <c r="M138" s="115">
        <v>900</v>
      </c>
      <c r="N138" s="54">
        <f t="shared" si="14"/>
        <v>0</v>
      </c>
    </row>
    <row r="139" spans="1:14" ht="14.25" thickTop="1" thickBot="1" x14ac:dyDescent="0.25">
      <c r="A139" s="119" t="s">
        <v>160</v>
      </c>
      <c r="B139" s="120"/>
      <c r="C139" s="121"/>
      <c r="D139" s="121"/>
      <c r="E139" s="120"/>
      <c r="F139" s="122"/>
      <c r="G139" s="53"/>
      <c r="H139" s="149" t="s">
        <v>187</v>
      </c>
      <c r="I139" s="140"/>
      <c r="J139" s="140"/>
      <c r="K139" s="140"/>
      <c r="L139" s="140"/>
      <c r="M139" s="115">
        <v>150</v>
      </c>
      <c r="N139" s="54">
        <f t="shared" si="14"/>
        <v>0</v>
      </c>
    </row>
    <row r="140" spans="1:14" ht="13.5" thickTop="1" x14ac:dyDescent="0.2">
      <c r="A140" s="131"/>
      <c r="B140" s="132"/>
      <c r="C140" s="88"/>
      <c r="D140" s="88"/>
      <c r="E140" s="132"/>
      <c r="F140" s="132"/>
      <c r="G140" s="53"/>
      <c r="H140" s="149" t="s">
        <v>186</v>
      </c>
      <c r="I140" s="140"/>
      <c r="J140" s="140"/>
      <c r="K140" s="140"/>
      <c r="L140" s="140"/>
      <c r="M140" s="115">
        <v>225</v>
      </c>
      <c r="N140" s="54">
        <f t="shared" si="14"/>
        <v>0</v>
      </c>
    </row>
    <row r="141" spans="1:14" ht="13.5" thickBot="1" x14ac:dyDescent="0.25">
      <c r="A141" s="177"/>
      <c r="B141" s="177"/>
      <c r="C141" s="177"/>
      <c r="D141" s="177"/>
      <c r="E141" s="177"/>
      <c r="F141" s="178"/>
      <c r="G141" s="129"/>
      <c r="H141" s="137" t="s">
        <v>163</v>
      </c>
      <c r="I141" s="138"/>
      <c r="J141" s="138"/>
      <c r="K141" s="138"/>
      <c r="L141" s="138"/>
      <c r="M141" s="130">
        <v>0</v>
      </c>
      <c r="N141" s="139" t="s">
        <v>96</v>
      </c>
    </row>
    <row r="142" spans="1:14" ht="16.149999999999999" customHeight="1" thickTop="1" thickBot="1" x14ac:dyDescent="0.3">
      <c r="A142" s="179" t="s">
        <v>177</v>
      </c>
      <c r="B142" s="179"/>
      <c r="C142" s="179"/>
      <c r="D142" s="179"/>
      <c r="E142" s="179"/>
      <c r="F142" s="179"/>
      <c r="G142" s="179"/>
      <c r="H142" s="179"/>
      <c r="I142" s="179"/>
      <c r="J142" s="179"/>
      <c r="K142" s="179"/>
      <c r="L142" s="179"/>
      <c r="M142" s="179"/>
      <c r="N142" s="49"/>
    </row>
    <row r="143" spans="1:14" ht="13.15" customHeight="1" thickTop="1" thickBot="1" x14ac:dyDescent="0.25">
      <c r="A143" s="180" t="s">
        <v>107</v>
      </c>
      <c r="B143" s="180"/>
      <c r="C143" s="180"/>
      <c r="D143" s="180"/>
      <c r="E143" s="180"/>
      <c r="F143" s="180"/>
      <c r="G143" s="93" t="s">
        <v>108</v>
      </c>
      <c r="H143" s="136" t="s">
        <v>196</v>
      </c>
      <c r="I143" s="134"/>
      <c r="J143" s="134"/>
      <c r="K143" s="134"/>
      <c r="L143" s="134"/>
      <c r="M143" s="135"/>
      <c r="N143" s="50" t="s">
        <v>109</v>
      </c>
    </row>
    <row r="144" spans="1:14" ht="12.75" customHeight="1" thickTop="1" x14ac:dyDescent="0.2">
      <c r="A144" s="51" t="s">
        <v>110</v>
      </c>
      <c r="D144" s="52" t="s">
        <v>111</v>
      </c>
      <c r="F144" s="94" t="s">
        <v>112</v>
      </c>
      <c r="G144" s="53"/>
      <c r="H144" s="147" t="s">
        <v>170</v>
      </c>
      <c r="I144" s="101"/>
      <c r="J144" s="101"/>
      <c r="K144" s="101"/>
      <c r="L144" s="101"/>
      <c r="M144" s="95">
        <v>67</v>
      </c>
      <c r="N144" s="54">
        <f>G144*M144</f>
        <v>0</v>
      </c>
    </row>
    <row r="145" spans="1:14" ht="12.75" customHeight="1" x14ac:dyDescent="0.2">
      <c r="A145" s="55" t="s">
        <v>113</v>
      </c>
      <c r="F145" s="96" t="s">
        <v>114</v>
      </c>
      <c r="G145" s="53"/>
      <c r="H145" s="147" t="s">
        <v>171</v>
      </c>
      <c r="I145" s="101"/>
      <c r="J145" s="101"/>
      <c r="K145" s="101"/>
      <c r="L145" s="101"/>
      <c r="M145" s="95">
        <v>107</v>
      </c>
      <c r="N145" s="54">
        <f>G145*M145</f>
        <v>0</v>
      </c>
    </row>
    <row r="146" spans="1:14" ht="12.75" customHeight="1" thickBot="1" x14ac:dyDescent="0.25">
      <c r="A146" s="56"/>
      <c r="B146" s="57"/>
      <c r="C146" s="57"/>
      <c r="D146" s="57"/>
      <c r="E146" s="57"/>
      <c r="F146" s="58"/>
      <c r="G146" s="53"/>
      <c r="H146" s="147" t="s">
        <v>172</v>
      </c>
      <c r="I146" s="101"/>
      <c r="J146" s="101"/>
      <c r="K146" s="101"/>
      <c r="L146" s="101"/>
      <c r="M146" s="95">
        <v>50</v>
      </c>
      <c r="N146" s="54">
        <f>G146*M146</f>
        <v>0</v>
      </c>
    </row>
    <row r="147" spans="1:14" ht="12.75" customHeight="1" thickTop="1" x14ac:dyDescent="0.2">
      <c r="A147" s="59" t="s">
        <v>115</v>
      </c>
      <c r="B147" s="181"/>
      <c r="C147" s="181"/>
      <c r="D147" s="60"/>
      <c r="E147" s="61" t="s">
        <v>152</v>
      </c>
      <c r="F147" s="97"/>
      <c r="G147" s="53"/>
      <c r="H147" s="147" t="s">
        <v>173</v>
      </c>
      <c r="I147" s="101"/>
      <c r="J147" s="101"/>
      <c r="K147" s="101"/>
      <c r="L147" s="101"/>
      <c r="M147" s="95">
        <v>15</v>
      </c>
      <c r="N147" s="54">
        <f t="shared" ref="N147:N155" si="15">G147*M147</f>
        <v>0</v>
      </c>
    </row>
    <row r="148" spans="1:14" ht="12.75" customHeight="1" x14ac:dyDescent="0.2">
      <c r="A148" s="182" t="s">
        <v>153</v>
      </c>
      <c r="B148" s="182"/>
      <c r="C148" s="182"/>
      <c r="D148" s="62"/>
      <c r="E148" s="62"/>
      <c r="F148" s="63"/>
      <c r="G148" s="53"/>
      <c r="H148" s="147" t="s">
        <v>178</v>
      </c>
      <c r="I148" s="101"/>
      <c r="J148" s="101"/>
      <c r="K148" s="101"/>
      <c r="L148" s="101"/>
      <c r="M148" s="95">
        <v>42</v>
      </c>
      <c r="N148" s="54">
        <f t="shared" si="15"/>
        <v>0</v>
      </c>
    </row>
    <row r="149" spans="1:14" ht="12.75" customHeight="1" x14ac:dyDescent="0.2">
      <c r="A149" s="182" t="s">
        <v>116</v>
      </c>
      <c r="B149" s="182"/>
      <c r="C149" s="183" t="s">
        <v>117</v>
      </c>
      <c r="D149" s="183"/>
      <c r="E149" s="184"/>
      <c r="F149" s="184"/>
      <c r="G149" s="53"/>
      <c r="H149" s="147" t="s">
        <v>174</v>
      </c>
      <c r="I149" s="101"/>
      <c r="J149" s="101"/>
      <c r="K149" s="101"/>
      <c r="L149" s="101"/>
      <c r="M149" s="95">
        <v>181</v>
      </c>
      <c r="N149" s="54">
        <f t="shared" si="15"/>
        <v>0</v>
      </c>
    </row>
    <row r="150" spans="1:14" ht="12.75" customHeight="1" x14ac:dyDescent="0.2">
      <c r="A150" s="90" t="s">
        <v>118</v>
      </c>
      <c r="B150" s="62"/>
      <c r="C150" s="91" t="s">
        <v>119</v>
      </c>
      <c r="D150" s="91"/>
      <c r="E150" s="99"/>
      <c r="F150" s="100"/>
      <c r="G150" s="53"/>
      <c r="H150" s="147" t="s">
        <v>175</v>
      </c>
      <c r="I150" s="101"/>
      <c r="J150" s="101"/>
      <c r="K150" s="101"/>
      <c r="L150" s="101"/>
      <c r="M150" s="95">
        <v>301</v>
      </c>
      <c r="N150" s="54">
        <f t="shared" si="15"/>
        <v>0</v>
      </c>
    </row>
    <row r="151" spans="1:14" ht="12.75" customHeight="1" x14ac:dyDescent="0.2">
      <c r="A151" s="64" t="s">
        <v>42</v>
      </c>
      <c r="B151" s="102"/>
      <c r="C151" s="103"/>
      <c r="D151" s="103"/>
      <c r="E151" s="103"/>
      <c r="F151" s="104"/>
      <c r="G151" s="53"/>
      <c r="H151" s="147" t="s">
        <v>179</v>
      </c>
      <c r="I151" s="101"/>
      <c r="J151" s="101"/>
      <c r="K151" s="101"/>
      <c r="L151" s="101"/>
      <c r="M151" s="98">
        <v>130</v>
      </c>
      <c r="N151" s="54">
        <f t="shared" si="15"/>
        <v>0</v>
      </c>
    </row>
    <row r="152" spans="1:14" ht="12.75" customHeight="1" x14ac:dyDescent="0.2">
      <c r="A152" s="64" t="s">
        <v>48</v>
      </c>
      <c r="B152" s="105"/>
      <c r="C152" s="106"/>
      <c r="D152" s="106"/>
      <c r="E152" s="106"/>
      <c r="F152" s="107"/>
      <c r="G152" s="53"/>
      <c r="H152" s="142" t="s">
        <v>161</v>
      </c>
      <c r="I152" s="143"/>
      <c r="J152" s="143"/>
      <c r="K152" s="143"/>
      <c r="L152" s="143"/>
      <c r="M152" s="98">
        <v>900</v>
      </c>
      <c r="N152" s="54">
        <f t="shared" si="15"/>
        <v>0</v>
      </c>
    </row>
    <row r="153" spans="1:14" ht="12.75" customHeight="1" x14ac:dyDescent="0.2">
      <c r="A153" s="64" t="s">
        <v>82</v>
      </c>
      <c r="B153" s="108"/>
      <c r="C153" s="108"/>
      <c r="D153" s="62"/>
      <c r="E153" s="62"/>
      <c r="F153" s="63"/>
      <c r="G153" s="53"/>
      <c r="H153" s="140" t="s">
        <v>162</v>
      </c>
      <c r="I153" s="140"/>
      <c r="J153" s="140"/>
      <c r="K153" s="101"/>
      <c r="L153" s="101"/>
      <c r="M153" s="98">
        <v>1200</v>
      </c>
      <c r="N153" s="54">
        <f t="shared" si="15"/>
        <v>0</v>
      </c>
    </row>
    <row r="154" spans="1:14" ht="12.75" customHeight="1" x14ac:dyDescent="0.2">
      <c r="A154" s="64" t="s">
        <v>83</v>
      </c>
      <c r="B154" s="108"/>
      <c r="C154" s="108"/>
      <c r="D154" s="109" t="s">
        <v>154</v>
      </c>
      <c r="E154" s="110"/>
      <c r="F154" s="63"/>
      <c r="G154" s="53"/>
      <c r="H154" s="148" t="s">
        <v>188</v>
      </c>
      <c r="I154" s="133"/>
      <c r="J154" s="133"/>
      <c r="K154" s="133"/>
      <c r="L154" s="133"/>
      <c r="M154" s="115">
        <v>150</v>
      </c>
      <c r="N154" s="54">
        <f t="shared" si="15"/>
        <v>0</v>
      </c>
    </row>
    <row r="155" spans="1:14" ht="12.75" customHeight="1" x14ac:dyDescent="0.2">
      <c r="A155" s="64" t="s">
        <v>155</v>
      </c>
      <c r="B155" s="173"/>
      <c r="C155" s="174"/>
      <c r="D155" s="65" t="s">
        <v>169</v>
      </c>
      <c r="E155" s="111"/>
      <c r="F155" s="112"/>
      <c r="G155" s="53"/>
      <c r="H155" s="149" t="s">
        <v>189</v>
      </c>
      <c r="I155" s="140"/>
      <c r="J155" s="140"/>
      <c r="K155" s="140"/>
      <c r="L155" s="140"/>
      <c r="M155" s="115">
        <v>225</v>
      </c>
      <c r="N155" s="54">
        <f t="shared" si="15"/>
        <v>0</v>
      </c>
    </row>
    <row r="156" spans="1:14" ht="12.75" customHeight="1" x14ac:dyDescent="0.2">
      <c r="A156" s="64" t="s">
        <v>156</v>
      </c>
      <c r="B156" s="175"/>
      <c r="C156" s="176"/>
      <c r="D156" s="101"/>
      <c r="E156" s="101"/>
      <c r="F156" s="113"/>
      <c r="G156" s="141"/>
      <c r="H156" s="171" t="s">
        <v>121</v>
      </c>
      <c r="I156" s="172"/>
      <c r="J156" s="172"/>
      <c r="K156" s="172"/>
      <c r="L156" s="172"/>
      <c r="M156" s="141"/>
      <c r="N156" s="54"/>
    </row>
    <row r="157" spans="1:14" x14ac:dyDescent="0.2">
      <c r="A157" s="64" t="s">
        <v>157</v>
      </c>
      <c r="B157" s="175"/>
      <c r="C157" s="176"/>
      <c r="D157" s="65"/>
      <c r="E157" s="114"/>
      <c r="F157" s="113"/>
      <c r="G157" s="53"/>
      <c r="H157" s="140" t="s">
        <v>158</v>
      </c>
      <c r="I157" s="101"/>
      <c r="J157" s="101"/>
      <c r="K157" s="101"/>
      <c r="L157" s="101"/>
      <c r="M157" s="115">
        <v>600</v>
      </c>
      <c r="N157" s="54">
        <f t="shared" ref="N157:N160" si="16">G157*M157</f>
        <v>0</v>
      </c>
    </row>
    <row r="158" spans="1:14" ht="13.5" thickBot="1" x14ac:dyDescent="0.25">
      <c r="A158" s="116" t="s">
        <v>159</v>
      </c>
      <c r="B158" s="117"/>
      <c r="C158" s="117"/>
      <c r="D158" s="117"/>
      <c r="E158" s="117"/>
      <c r="F158" s="118"/>
      <c r="G158" s="53"/>
      <c r="H158" s="140" t="s">
        <v>176</v>
      </c>
      <c r="I158" s="101"/>
      <c r="J158" s="101"/>
      <c r="K158" s="101"/>
      <c r="L158" s="101"/>
      <c r="M158" s="115">
        <v>900</v>
      </c>
      <c r="N158" s="54">
        <f t="shared" si="16"/>
        <v>0</v>
      </c>
    </row>
    <row r="159" spans="1:14" ht="14.25" thickTop="1" thickBot="1" x14ac:dyDescent="0.25">
      <c r="A159" s="119" t="s">
        <v>160</v>
      </c>
      <c r="B159" s="120"/>
      <c r="C159" s="121"/>
      <c r="D159" s="121"/>
      <c r="E159" s="120"/>
      <c r="F159" s="122"/>
      <c r="G159" s="53"/>
      <c r="H159" s="148" t="s">
        <v>188</v>
      </c>
      <c r="I159" s="133"/>
      <c r="J159" s="133"/>
      <c r="K159" s="133"/>
      <c r="L159" s="133"/>
      <c r="M159" s="115">
        <v>150</v>
      </c>
      <c r="N159" s="54">
        <f t="shared" si="16"/>
        <v>0</v>
      </c>
    </row>
    <row r="160" spans="1:14" ht="13.5" thickTop="1" x14ac:dyDescent="0.2">
      <c r="A160" s="131"/>
      <c r="B160" s="132"/>
      <c r="C160" s="88"/>
      <c r="D160" s="88"/>
      <c r="E160" s="132"/>
      <c r="F160" s="132"/>
      <c r="G160" s="53"/>
      <c r="H160" s="149" t="s">
        <v>189</v>
      </c>
      <c r="I160" s="140"/>
      <c r="J160" s="140"/>
      <c r="K160" s="140"/>
      <c r="L160" s="140"/>
      <c r="M160" s="115">
        <v>225</v>
      </c>
      <c r="N160" s="54">
        <f t="shared" si="16"/>
        <v>0</v>
      </c>
    </row>
    <row r="161" spans="1:14" ht="13.5" thickBot="1" x14ac:dyDescent="0.25">
      <c r="A161" s="177"/>
      <c r="B161" s="177"/>
      <c r="C161" s="177"/>
      <c r="D161" s="177"/>
      <c r="E161" s="177"/>
      <c r="F161" s="178"/>
      <c r="G161" s="129"/>
      <c r="H161" s="137" t="s">
        <v>163</v>
      </c>
      <c r="I161" s="138"/>
      <c r="J161" s="138"/>
      <c r="K161" s="138"/>
      <c r="L161" s="138"/>
      <c r="M161" s="130">
        <v>0</v>
      </c>
      <c r="N161" s="139" t="s">
        <v>96</v>
      </c>
    </row>
    <row r="162" spans="1:14" ht="16.149999999999999" customHeight="1" thickTop="1" thickBot="1" x14ac:dyDescent="0.3">
      <c r="A162" s="179" t="s">
        <v>177</v>
      </c>
      <c r="B162" s="179"/>
      <c r="C162" s="179"/>
      <c r="D162" s="179"/>
      <c r="E162" s="179"/>
      <c r="F162" s="179"/>
      <c r="G162" s="179"/>
      <c r="H162" s="179"/>
      <c r="I162" s="179"/>
      <c r="J162" s="179"/>
      <c r="K162" s="179"/>
      <c r="L162" s="179"/>
      <c r="M162" s="179"/>
      <c r="N162" s="49"/>
    </row>
    <row r="163" spans="1:14" ht="13.15" customHeight="1" thickTop="1" thickBot="1" x14ac:dyDescent="0.25">
      <c r="A163" s="180" t="s">
        <v>107</v>
      </c>
      <c r="B163" s="180"/>
      <c r="C163" s="180"/>
      <c r="D163" s="180"/>
      <c r="E163" s="180"/>
      <c r="F163" s="180"/>
      <c r="G163" s="93" t="s">
        <v>108</v>
      </c>
      <c r="H163" s="136" t="s">
        <v>196</v>
      </c>
      <c r="I163" s="134"/>
      <c r="J163" s="134"/>
      <c r="K163" s="134"/>
      <c r="L163" s="134"/>
      <c r="M163" s="135"/>
      <c r="N163" s="50" t="s">
        <v>109</v>
      </c>
    </row>
    <row r="164" spans="1:14" ht="12.75" customHeight="1" thickTop="1" x14ac:dyDescent="0.2">
      <c r="A164" s="51" t="s">
        <v>110</v>
      </c>
      <c r="D164" s="52" t="s">
        <v>111</v>
      </c>
      <c r="F164" s="94" t="s">
        <v>112</v>
      </c>
      <c r="G164" s="53"/>
      <c r="H164" s="147" t="s">
        <v>170</v>
      </c>
      <c r="I164" s="101"/>
      <c r="J164" s="101"/>
      <c r="K164" s="101"/>
      <c r="L164" s="101"/>
      <c r="M164" s="95">
        <v>67</v>
      </c>
      <c r="N164" s="54">
        <f>G164*M164</f>
        <v>0</v>
      </c>
    </row>
    <row r="165" spans="1:14" ht="12.75" customHeight="1" x14ac:dyDescent="0.2">
      <c r="A165" s="55" t="s">
        <v>113</v>
      </c>
      <c r="F165" s="96" t="s">
        <v>114</v>
      </c>
      <c r="G165" s="53"/>
      <c r="H165" s="147" t="s">
        <v>171</v>
      </c>
      <c r="I165" s="101"/>
      <c r="J165" s="101"/>
      <c r="K165" s="101"/>
      <c r="L165" s="101"/>
      <c r="M165" s="95">
        <v>107</v>
      </c>
      <c r="N165" s="54">
        <f>G165*M165</f>
        <v>0</v>
      </c>
    </row>
    <row r="166" spans="1:14" ht="12.75" customHeight="1" thickBot="1" x14ac:dyDescent="0.25">
      <c r="A166" s="56"/>
      <c r="B166" s="57"/>
      <c r="C166" s="57"/>
      <c r="D166" s="57"/>
      <c r="E166" s="57"/>
      <c r="F166" s="58"/>
      <c r="G166" s="53"/>
      <c r="H166" s="147" t="s">
        <v>172</v>
      </c>
      <c r="I166" s="101"/>
      <c r="J166" s="101"/>
      <c r="K166" s="101"/>
      <c r="L166" s="101"/>
      <c r="M166" s="95">
        <v>50</v>
      </c>
      <c r="N166" s="54">
        <f>G166*M166</f>
        <v>0</v>
      </c>
    </row>
    <row r="167" spans="1:14" ht="12.75" customHeight="1" thickTop="1" x14ac:dyDescent="0.2">
      <c r="A167" s="59" t="s">
        <v>115</v>
      </c>
      <c r="B167" s="181"/>
      <c r="C167" s="181"/>
      <c r="D167" s="60"/>
      <c r="E167" s="61" t="s">
        <v>152</v>
      </c>
      <c r="F167" s="97"/>
      <c r="G167" s="53"/>
      <c r="H167" s="147" t="s">
        <v>173</v>
      </c>
      <c r="I167" s="101"/>
      <c r="J167" s="101"/>
      <c r="K167" s="101"/>
      <c r="L167" s="101"/>
      <c r="M167" s="95">
        <v>15</v>
      </c>
      <c r="N167" s="54">
        <f t="shared" ref="N167:N175" si="17">G167*M167</f>
        <v>0</v>
      </c>
    </row>
    <row r="168" spans="1:14" ht="12.75" customHeight="1" x14ac:dyDescent="0.2">
      <c r="A168" s="182" t="s">
        <v>153</v>
      </c>
      <c r="B168" s="182"/>
      <c r="C168" s="182"/>
      <c r="D168" s="62"/>
      <c r="E168" s="62"/>
      <c r="F168" s="63"/>
      <c r="G168" s="53"/>
      <c r="H168" s="147" t="s">
        <v>178</v>
      </c>
      <c r="I168" s="101"/>
      <c r="J168" s="101"/>
      <c r="K168" s="101"/>
      <c r="L168" s="101"/>
      <c r="M168" s="95">
        <v>42</v>
      </c>
      <c r="N168" s="54">
        <f t="shared" si="17"/>
        <v>0</v>
      </c>
    </row>
    <row r="169" spans="1:14" ht="12.75" customHeight="1" x14ac:dyDescent="0.2">
      <c r="A169" s="182" t="s">
        <v>116</v>
      </c>
      <c r="B169" s="182"/>
      <c r="C169" s="183" t="s">
        <v>117</v>
      </c>
      <c r="D169" s="183"/>
      <c r="E169" s="184"/>
      <c r="F169" s="184"/>
      <c r="G169" s="53"/>
      <c r="H169" s="147" t="s">
        <v>174</v>
      </c>
      <c r="I169" s="101"/>
      <c r="J169" s="101"/>
      <c r="K169" s="101"/>
      <c r="L169" s="101"/>
      <c r="M169" s="95">
        <v>181</v>
      </c>
      <c r="N169" s="54">
        <f t="shared" si="17"/>
        <v>0</v>
      </c>
    </row>
    <row r="170" spans="1:14" ht="12.75" customHeight="1" x14ac:dyDescent="0.2">
      <c r="A170" s="90" t="s">
        <v>118</v>
      </c>
      <c r="B170" s="62"/>
      <c r="C170" s="91" t="s">
        <v>119</v>
      </c>
      <c r="D170" s="91"/>
      <c r="E170" s="99"/>
      <c r="F170" s="100"/>
      <c r="G170" s="53"/>
      <c r="H170" s="147" t="s">
        <v>175</v>
      </c>
      <c r="I170" s="101"/>
      <c r="J170" s="101"/>
      <c r="K170" s="101"/>
      <c r="L170" s="101"/>
      <c r="M170" s="95">
        <v>301</v>
      </c>
      <c r="N170" s="54">
        <f t="shared" si="17"/>
        <v>0</v>
      </c>
    </row>
    <row r="171" spans="1:14" ht="12.75" customHeight="1" x14ac:dyDescent="0.2">
      <c r="A171" s="64" t="s">
        <v>42</v>
      </c>
      <c r="B171" s="102"/>
      <c r="C171" s="103"/>
      <c r="D171" s="103"/>
      <c r="E171" s="103"/>
      <c r="F171" s="104"/>
      <c r="G171" s="53"/>
      <c r="H171" s="147" t="s">
        <v>179</v>
      </c>
      <c r="I171" s="101"/>
      <c r="J171" s="101"/>
      <c r="K171" s="101"/>
      <c r="L171" s="101"/>
      <c r="M171" s="98">
        <v>130</v>
      </c>
      <c r="N171" s="54">
        <f t="shared" si="17"/>
        <v>0</v>
      </c>
    </row>
    <row r="172" spans="1:14" ht="12.75" customHeight="1" x14ac:dyDescent="0.2">
      <c r="A172" s="64" t="s">
        <v>48</v>
      </c>
      <c r="B172" s="105"/>
      <c r="C172" s="106"/>
      <c r="D172" s="106"/>
      <c r="E172" s="106"/>
      <c r="F172" s="107"/>
      <c r="G172" s="53"/>
      <c r="H172" s="142" t="s">
        <v>161</v>
      </c>
      <c r="I172" s="143"/>
      <c r="J172" s="143"/>
      <c r="K172" s="143"/>
      <c r="L172" s="143"/>
      <c r="M172" s="98">
        <v>900</v>
      </c>
      <c r="N172" s="54">
        <f t="shared" si="17"/>
        <v>0</v>
      </c>
    </row>
    <row r="173" spans="1:14" ht="12.75" customHeight="1" x14ac:dyDescent="0.2">
      <c r="A173" s="64" t="s">
        <v>82</v>
      </c>
      <c r="B173" s="108"/>
      <c r="C173" s="108"/>
      <c r="D173" s="62"/>
      <c r="E173" s="62"/>
      <c r="F173" s="63"/>
      <c r="G173" s="53"/>
      <c r="H173" s="140" t="s">
        <v>162</v>
      </c>
      <c r="I173" s="140"/>
      <c r="J173" s="140"/>
      <c r="K173" s="101"/>
      <c r="L173" s="101"/>
      <c r="M173" s="98">
        <v>1200</v>
      </c>
      <c r="N173" s="54">
        <f t="shared" si="17"/>
        <v>0</v>
      </c>
    </row>
    <row r="174" spans="1:14" ht="12.75" customHeight="1" x14ac:dyDescent="0.2">
      <c r="A174" s="64" t="s">
        <v>83</v>
      </c>
      <c r="B174" s="108"/>
      <c r="C174" s="108"/>
      <c r="D174" s="109" t="s">
        <v>154</v>
      </c>
      <c r="E174" s="110"/>
      <c r="F174" s="63"/>
      <c r="G174" s="53"/>
      <c r="H174" s="148" t="s">
        <v>188</v>
      </c>
      <c r="I174" s="133"/>
      <c r="J174" s="133"/>
      <c r="K174" s="133"/>
      <c r="L174" s="133"/>
      <c r="M174" s="98">
        <v>225</v>
      </c>
      <c r="N174" s="54">
        <f t="shared" si="17"/>
        <v>0</v>
      </c>
    </row>
    <row r="175" spans="1:14" x14ac:dyDescent="0.2">
      <c r="A175" s="64" t="s">
        <v>155</v>
      </c>
      <c r="B175" s="173"/>
      <c r="C175" s="174"/>
      <c r="D175" s="65" t="s">
        <v>169</v>
      </c>
      <c r="E175" s="111"/>
      <c r="F175" s="112"/>
      <c r="G175" s="53"/>
      <c r="H175" s="149" t="s">
        <v>189</v>
      </c>
      <c r="I175" s="140"/>
      <c r="J175" s="140"/>
      <c r="K175" s="140"/>
      <c r="L175" s="140"/>
      <c r="M175" s="98">
        <v>300</v>
      </c>
      <c r="N175" s="54">
        <f t="shared" si="17"/>
        <v>0</v>
      </c>
    </row>
    <row r="176" spans="1:14" ht="12.75" customHeight="1" x14ac:dyDescent="0.2">
      <c r="A176" s="64" t="s">
        <v>156</v>
      </c>
      <c r="B176" s="175"/>
      <c r="C176" s="176"/>
      <c r="D176" s="101"/>
      <c r="E176" s="101"/>
      <c r="F176" s="113"/>
      <c r="G176" s="141"/>
      <c r="H176" s="171" t="s">
        <v>121</v>
      </c>
      <c r="I176" s="172"/>
      <c r="J176" s="172"/>
      <c r="K176" s="172"/>
      <c r="L176" s="172"/>
      <c r="M176" s="141"/>
      <c r="N176" s="54"/>
    </row>
    <row r="177" spans="1:14" x14ac:dyDescent="0.2">
      <c r="A177" s="64" t="s">
        <v>157</v>
      </c>
      <c r="B177" s="175"/>
      <c r="C177" s="176"/>
      <c r="D177" s="65"/>
      <c r="E177" s="114"/>
      <c r="F177" s="113"/>
      <c r="G177" s="53"/>
      <c r="H177" s="140" t="s">
        <v>158</v>
      </c>
      <c r="I177" s="101"/>
      <c r="J177" s="101"/>
      <c r="K177" s="101"/>
      <c r="L177" s="101"/>
      <c r="M177" s="115">
        <v>600</v>
      </c>
      <c r="N177" s="54">
        <f t="shared" ref="N177:N180" si="18">G177*M177</f>
        <v>0</v>
      </c>
    </row>
    <row r="178" spans="1:14" ht="13.5" thickBot="1" x14ac:dyDescent="0.25">
      <c r="A178" s="116" t="s">
        <v>159</v>
      </c>
      <c r="B178" s="117"/>
      <c r="C178" s="117"/>
      <c r="D178" s="117"/>
      <c r="E178" s="117"/>
      <c r="F178" s="118"/>
      <c r="G178" s="53"/>
      <c r="H178" s="140" t="s">
        <v>176</v>
      </c>
      <c r="I178" s="101"/>
      <c r="J178" s="101"/>
      <c r="K178" s="101"/>
      <c r="L178" s="101"/>
      <c r="M178" s="115">
        <v>900</v>
      </c>
      <c r="N178" s="54">
        <f t="shared" si="18"/>
        <v>0</v>
      </c>
    </row>
    <row r="179" spans="1:14" ht="14.25" thickTop="1" thickBot="1" x14ac:dyDescent="0.25">
      <c r="A179" s="119" t="s">
        <v>160</v>
      </c>
      <c r="B179" s="120"/>
      <c r="C179" s="121"/>
      <c r="D179" s="121"/>
      <c r="E179" s="120"/>
      <c r="F179" s="122"/>
      <c r="G179" s="53"/>
      <c r="H179" s="149" t="s">
        <v>187</v>
      </c>
      <c r="I179" s="140"/>
      <c r="J179" s="140"/>
      <c r="K179" s="140"/>
      <c r="L179" s="140"/>
      <c r="M179" s="115">
        <v>150</v>
      </c>
      <c r="N179" s="54">
        <f t="shared" si="18"/>
        <v>0</v>
      </c>
    </row>
    <row r="180" spans="1:14" ht="13.5" thickTop="1" x14ac:dyDescent="0.2">
      <c r="A180" s="131"/>
      <c r="B180" s="132"/>
      <c r="C180" s="88"/>
      <c r="D180" s="88"/>
      <c r="E180" s="132"/>
      <c r="F180" s="132"/>
      <c r="G180" s="53"/>
      <c r="H180" s="149" t="s">
        <v>186</v>
      </c>
      <c r="I180" s="140"/>
      <c r="J180" s="140"/>
      <c r="K180" s="140"/>
      <c r="L180" s="140"/>
      <c r="M180" s="115">
        <v>225</v>
      </c>
      <c r="N180" s="54">
        <f t="shared" si="18"/>
        <v>0</v>
      </c>
    </row>
    <row r="181" spans="1:14" ht="13.5" thickBot="1" x14ac:dyDescent="0.25">
      <c r="A181" s="177"/>
      <c r="B181" s="177"/>
      <c r="C181" s="177"/>
      <c r="D181" s="177"/>
      <c r="E181" s="177"/>
      <c r="F181" s="178"/>
      <c r="G181" s="129"/>
      <c r="H181" s="137" t="s">
        <v>163</v>
      </c>
      <c r="I181" s="138"/>
      <c r="J181" s="138"/>
      <c r="K181" s="138"/>
      <c r="L181" s="138"/>
      <c r="M181" s="130">
        <v>0</v>
      </c>
      <c r="N181" s="139" t="s">
        <v>96</v>
      </c>
    </row>
    <row r="182" spans="1:14" ht="16.149999999999999" customHeight="1" thickTop="1" thickBot="1" x14ac:dyDescent="0.3">
      <c r="A182" s="179" t="s">
        <v>177</v>
      </c>
      <c r="B182" s="179"/>
      <c r="C182" s="179"/>
      <c r="D182" s="179"/>
      <c r="E182" s="179"/>
      <c r="F182" s="179"/>
      <c r="G182" s="179"/>
      <c r="H182" s="179"/>
      <c r="I182" s="179"/>
      <c r="J182" s="179"/>
      <c r="K182" s="179"/>
      <c r="L182" s="179"/>
      <c r="M182" s="179"/>
      <c r="N182" s="49"/>
    </row>
    <row r="183" spans="1:14" ht="13.15" customHeight="1" thickTop="1" thickBot="1" x14ac:dyDescent="0.25">
      <c r="A183" s="180" t="s">
        <v>107</v>
      </c>
      <c r="B183" s="180"/>
      <c r="C183" s="180"/>
      <c r="D183" s="180"/>
      <c r="E183" s="180"/>
      <c r="F183" s="180"/>
      <c r="G183" s="93" t="s">
        <v>108</v>
      </c>
      <c r="H183" s="136" t="s">
        <v>196</v>
      </c>
      <c r="I183" s="134"/>
      <c r="J183" s="134"/>
      <c r="K183" s="134"/>
      <c r="L183" s="134"/>
      <c r="M183" s="135"/>
      <c r="N183" s="50" t="s">
        <v>109</v>
      </c>
    </row>
    <row r="184" spans="1:14" ht="12.75" customHeight="1" thickTop="1" x14ac:dyDescent="0.2">
      <c r="A184" s="51" t="s">
        <v>110</v>
      </c>
      <c r="D184" s="52" t="s">
        <v>111</v>
      </c>
      <c r="F184" s="94" t="s">
        <v>112</v>
      </c>
      <c r="G184" s="53"/>
      <c r="H184" s="147" t="s">
        <v>170</v>
      </c>
      <c r="I184" s="101"/>
      <c r="J184" s="101"/>
      <c r="K184" s="101"/>
      <c r="L184" s="101"/>
      <c r="M184" s="95">
        <v>67</v>
      </c>
      <c r="N184" s="54">
        <f>G184*M184</f>
        <v>0</v>
      </c>
    </row>
    <row r="185" spans="1:14" ht="12.75" customHeight="1" x14ac:dyDescent="0.2">
      <c r="A185" s="55" t="s">
        <v>113</v>
      </c>
      <c r="F185" s="96" t="s">
        <v>114</v>
      </c>
      <c r="G185" s="53"/>
      <c r="H185" s="147" t="s">
        <v>171</v>
      </c>
      <c r="I185" s="101"/>
      <c r="J185" s="101"/>
      <c r="K185" s="101"/>
      <c r="L185" s="101"/>
      <c r="M185" s="95">
        <v>107</v>
      </c>
      <c r="N185" s="54">
        <f>G185*M185</f>
        <v>0</v>
      </c>
    </row>
    <row r="186" spans="1:14" ht="12.75" customHeight="1" thickBot="1" x14ac:dyDescent="0.25">
      <c r="A186" s="56"/>
      <c r="B186" s="57"/>
      <c r="C186" s="57"/>
      <c r="D186" s="57"/>
      <c r="E186" s="57"/>
      <c r="F186" s="58"/>
      <c r="G186" s="53"/>
      <c r="H186" s="147" t="s">
        <v>172</v>
      </c>
      <c r="I186" s="101"/>
      <c r="J186" s="101"/>
      <c r="K186" s="101"/>
      <c r="L186" s="101"/>
      <c r="M186" s="95">
        <v>50</v>
      </c>
      <c r="N186" s="54">
        <f>G186*M186</f>
        <v>0</v>
      </c>
    </row>
    <row r="187" spans="1:14" ht="12.75" customHeight="1" thickTop="1" x14ac:dyDescent="0.2">
      <c r="A187" s="59" t="s">
        <v>115</v>
      </c>
      <c r="B187" s="181"/>
      <c r="C187" s="181"/>
      <c r="D187" s="60"/>
      <c r="E187" s="61" t="s">
        <v>152</v>
      </c>
      <c r="F187" s="97"/>
      <c r="G187" s="53"/>
      <c r="H187" s="147" t="s">
        <v>173</v>
      </c>
      <c r="I187" s="101"/>
      <c r="J187" s="101"/>
      <c r="K187" s="101"/>
      <c r="L187" s="101"/>
      <c r="M187" s="95">
        <v>15</v>
      </c>
      <c r="N187" s="54">
        <f t="shared" ref="N187:N195" si="19">G187*M187</f>
        <v>0</v>
      </c>
    </row>
    <row r="188" spans="1:14" ht="12.75" customHeight="1" x14ac:dyDescent="0.2">
      <c r="A188" s="182" t="s">
        <v>153</v>
      </c>
      <c r="B188" s="182"/>
      <c r="C188" s="182"/>
      <c r="D188" s="62"/>
      <c r="E188" s="62"/>
      <c r="F188" s="63"/>
      <c r="G188" s="53"/>
      <c r="H188" s="147" t="s">
        <v>178</v>
      </c>
      <c r="I188" s="101"/>
      <c r="J188" s="101"/>
      <c r="K188" s="101"/>
      <c r="L188" s="101"/>
      <c r="M188" s="95">
        <v>42</v>
      </c>
      <c r="N188" s="54">
        <f t="shared" si="19"/>
        <v>0</v>
      </c>
    </row>
    <row r="189" spans="1:14" ht="12.75" customHeight="1" x14ac:dyDescent="0.2">
      <c r="A189" s="182" t="s">
        <v>116</v>
      </c>
      <c r="B189" s="182"/>
      <c r="C189" s="183" t="s">
        <v>117</v>
      </c>
      <c r="D189" s="183"/>
      <c r="E189" s="184"/>
      <c r="F189" s="184"/>
      <c r="G189" s="53"/>
      <c r="H189" s="147" t="s">
        <v>174</v>
      </c>
      <c r="I189" s="101"/>
      <c r="J189" s="101"/>
      <c r="K189" s="101"/>
      <c r="L189" s="101"/>
      <c r="M189" s="95">
        <v>181</v>
      </c>
      <c r="N189" s="54">
        <f t="shared" si="19"/>
        <v>0</v>
      </c>
    </row>
    <row r="190" spans="1:14" ht="12.75" customHeight="1" x14ac:dyDescent="0.2">
      <c r="A190" s="90" t="s">
        <v>118</v>
      </c>
      <c r="B190" s="62"/>
      <c r="C190" s="91" t="s">
        <v>119</v>
      </c>
      <c r="D190" s="91"/>
      <c r="E190" s="99"/>
      <c r="F190" s="100"/>
      <c r="G190" s="53"/>
      <c r="H190" s="147" t="s">
        <v>175</v>
      </c>
      <c r="I190" s="101"/>
      <c r="J190" s="101"/>
      <c r="K190" s="101"/>
      <c r="L190" s="101"/>
      <c r="M190" s="95">
        <v>301</v>
      </c>
      <c r="N190" s="54">
        <f t="shared" si="19"/>
        <v>0</v>
      </c>
    </row>
    <row r="191" spans="1:14" ht="12.75" customHeight="1" x14ac:dyDescent="0.2">
      <c r="A191" s="64" t="s">
        <v>42</v>
      </c>
      <c r="B191" s="102"/>
      <c r="C191" s="103"/>
      <c r="D191" s="103"/>
      <c r="E191" s="103"/>
      <c r="F191" s="104"/>
      <c r="G191" s="53"/>
      <c r="H191" s="147" t="s">
        <v>179</v>
      </c>
      <c r="I191" s="101"/>
      <c r="J191" s="101"/>
      <c r="K191" s="101"/>
      <c r="L191" s="101"/>
      <c r="M191" s="98">
        <v>130</v>
      </c>
      <c r="N191" s="54">
        <f t="shared" si="19"/>
        <v>0</v>
      </c>
    </row>
    <row r="192" spans="1:14" ht="12.75" customHeight="1" x14ac:dyDescent="0.2">
      <c r="A192" s="64" t="s">
        <v>48</v>
      </c>
      <c r="B192" s="105"/>
      <c r="C192" s="106"/>
      <c r="D192" s="106"/>
      <c r="E192" s="106"/>
      <c r="F192" s="107"/>
      <c r="G192" s="53"/>
      <c r="H192" s="142" t="s">
        <v>161</v>
      </c>
      <c r="I192" s="143"/>
      <c r="J192" s="143"/>
      <c r="K192" s="143"/>
      <c r="L192" s="143"/>
      <c r="M192" s="98">
        <v>900</v>
      </c>
      <c r="N192" s="54">
        <f t="shared" si="19"/>
        <v>0</v>
      </c>
    </row>
    <row r="193" spans="1:14" ht="12.75" customHeight="1" x14ac:dyDescent="0.2">
      <c r="A193" s="64" t="s">
        <v>82</v>
      </c>
      <c r="B193" s="108"/>
      <c r="C193" s="108"/>
      <c r="D193" s="62"/>
      <c r="E193" s="62"/>
      <c r="F193" s="63"/>
      <c r="G193" s="53"/>
      <c r="H193" s="140" t="s">
        <v>162</v>
      </c>
      <c r="I193" s="140"/>
      <c r="J193" s="140"/>
      <c r="K193" s="101"/>
      <c r="L193" s="101"/>
      <c r="M193" s="98">
        <v>1200</v>
      </c>
      <c r="N193" s="54">
        <f t="shared" si="19"/>
        <v>0</v>
      </c>
    </row>
    <row r="194" spans="1:14" ht="12.75" customHeight="1" x14ac:dyDescent="0.2">
      <c r="A194" s="64" t="s">
        <v>83</v>
      </c>
      <c r="B194" s="108"/>
      <c r="C194" s="108"/>
      <c r="D194" s="109" t="s">
        <v>154</v>
      </c>
      <c r="E194" s="110"/>
      <c r="F194" s="63"/>
      <c r="G194" s="53"/>
      <c r="H194" s="148" t="s">
        <v>188</v>
      </c>
      <c r="I194" s="133"/>
      <c r="J194" s="133"/>
      <c r="K194" s="133"/>
      <c r="L194" s="133"/>
      <c r="M194" s="98">
        <v>225</v>
      </c>
      <c r="N194" s="54">
        <f t="shared" si="19"/>
        <v>0</v>
      </c>
    </row>
    <row r="195" spans="1:14" ht="12.75" customHeight="1" x14ac:dyDescent="0.2">
      <c r="A195" s="64" t="s">
        <v>155</v>
      </c>
      <c r="B195" s="173"/>
      <c r="C195" s="174"/>
      <c r="D195" s="65" t="s">
        <v>169</v>
      </c>
      <c r="E195" s="111"/>
      <c r="F195" s="112"/>
      <c r="G195" s="53"/>
      <c r="H195" s="149" t="s">
        <v>189</v>
      </c>
      <c r="I195" s="140"/>
      <c r="J195" s="140"/>
      <c r="K195" s="140"/>
      <c r="L195" s="140"/>
      <c r="M195" s="98">
        <v>300</v>
      </c>
      <c r="N195" s="54">
        <f t="shared" si="19"/>
        <v>0</v>
      </c>
    </row>
    <row r="196" spans="1:14" ht="12.75" customHeight="1" x14ac:dyDescent="0.2">
      <c r="A196" s="64" t="s">
        <v>156</v>
      </c>
      <c r="B196" s="175"/>
      <c r="C196" s="176"/>
      <c r="D196" s="101"/>
      <c r="E196" s="101"/>
      <c r="F196" s="113"/>
      <c r="G196" s="141"/>
      <c r="H196" s="171" t="s">
        <v>121</v>
      </c>
      <c r="I196" s="172"/>
      <c r="J196" s="172"/>
      <c r="K196" s="172"/>
      <c r="L196" s="172"/>
      <c r="M196" s="141"/>
      <c r="N196" s="54"/>
    </row>
    <row r="197" spans="1:14" x14ac:dyDescent="0.2">
      <c r="A197" s="64" t="s">
        <v>157</v>
      </c>
      <c r="B197" s="175"/>
      <c r="C197" s="176"/>
      <c r="D197" s="65"/>
      <c r="E197" s="114"/>
      <c r="F197" s="113"/>
      <c r="G197" s="53"/>
      <c r="H197" s="140" t="s">
        <v>158</v>
      </c>
      <c r="I197" s="101"/>
      <c r="J197" s="101"/>
      <c r="K197" s="101"/>
      <c r="L197" s="101"/>
      <c r="M197" s="115">
        <v>600</v>
      </c>
      <c r="N197" s="54">
        <f t="shared" ref="N197:N200" si="20">G197*M197</f>
        <v>0</v>
      </c>
    </row>
    <row r="198" spans="1:14" ht="13.5" thickBot="1" x14ac:dyDescent="0.25">
      <c r="A198" s="116" t="s">
        <v>159</v>
      </c>
      <c r="B198" s="117"/>
      <c r="C198" s="117"/>
      <c r="D198" s="117"/>
      <c r="E198" s="117"/>
      <c r="F198" s="118"/>
      <c r="G198" s="53"/>
      <c r="H198" s="140" t="s">
        <v>176</v>
      </c>
      <c r="I198" s="101"/>
      <c r="J198" s="101"/>
      <c r="K198" s="101"/>
      <c r="L198" s="101"/>
      <c r="M198" s="115">
        <v>900</v>
      </c>
      <c r="N198" s="54">
        <f t="shared" si="20"/>
        <v>0</v>
      </c>
    </row>
    <row r="199" spans="1:14" ht="14.25" thickTop="1" thickBot="1" x14ac:dyDescent="0.25">
      <c r="A199" s="119" t="s">
        <v>160</v>
      </c>
      <c r="B199" s="120"/>
      <c r="C199" s="121"/>
      <c r="D199" s="121"/>
      <c r="E199" s="120"/>
      <c r="F199" s="122"/>
      <c r="G199" s="53"/>
      <c r="H199" s="149" t="s">
        <v>187</v>
      </c>
      <c r="I199" s="140"/>
      <c r="J199" s="140"/>
      <c r="K199" s="140"/>
      <c r="L199" s="140"/>
      <c r="M199" s="115">
        <v>150</v>
      </c>
      <c r="N199" s="54">
        <f t="shared" si="20"/>
        <v>0</v>
      </c>
    </row>
    <row r="200" spans="1:14" ht="13.5" thickTop="1" x14ac:dyDescent="0.2">
      <c r="A200" s="131"/>
      <c r="B200" s="132"/>
      <c r="C200" s="88"/>
      <c r="D200" s="88"/>
      <c r="E200" s="132"/>
      <c r="F200" s="132"/>
      <c r="G200" s="53"/>
      <c r="H200" s="149" t="s">
        <v>186</v>
      </c>
      <c r="I200" s="140"/>
      <c r="J200" s="140"/>
      <c r="K200" s="140"/>
      <c r="L200" s="140"/>
      <c r="M200" s="115">
        <v>225</v>
      </c>
      <c r="N200" s="54">
        <f t="shared" si="20"/>
        <v>0</v>
      </c>
    </row>
    <row r="201" spans="1:14" ht="13.5" thickBot="1" x14ac:dyDescent="0.25">
      <c r="A201" s="177"/>
      <c r="B201" s="177"/>
      <c r="C201" s="177"/>
      <c r="D201" s="177"/>
      <c r="E201" s="177"/>
      <c r="F201" s="178"/>
      <c r="G201" s="129"/>
      <c r="H201" s="137" t="s">
        <v>163</v>
      </c>
      <c r="I201" s="138"/>
      <c r="J201" s="138"/>
      <c r="K201" s="138"/>
      <c r="L201" s="138"/>
      <c r="M201" s="130">
        <v>0</v>
      </c>
      <c r="N201" s="139" t="s">
        <v>96</v>
      </c>
    </row>
  </sheetData>
  <sheetProtection selectLockedCells="1" selectUnlockedCells="1"/>
  <mergeCells count="120">
    <mergeCell ref="B17:C17"/>
    <mergeCell ref="A2:M2"/>
    <mergeCell ref="A3:F3"/>
    <mergeCell ref="B7:C7"/>
    <mergeCell ref="A8:C8"/>
    <mergeCell ref="A9:B9"/>
    <mergeCell ref="C9:D9"/>
    <mergeCell ref="E9:F9"/>
    <mergeCell ref="B15:C15"/>
    <mergeCell ref="B16:C16"/>
    <mergeCell ref="H16:L16"/>
    <mergeCell ref="A101:F101"/>
    <mergeCell ref="A102:M102"/>
    <mergeCell ref="A103:F103"/>
    <mergeCell ref="B75:C75"/>
    <mergeCell ref="A88:C88"/>
    <mergeCell ref="A89:B89"/>
    <mergeCell ref="C89:D89"/>
    <mergeCell ref="E89:F89"/>
    <mergeCell ref="B95:C95"/>
    <mergeCell ref="B76:C76"/>
    <mergeCell ref="B77:C77"/>
    <mergeCell ref="A81:F81"/>
    <mergeCell ref="A82:M82"/>
    <mergeCell ref="H96:L96"/>
    <mergeCell ref="B115:C115"/>
    <mergeCell ref="B116:C116"/>
    <mergeCell ref="B117:C117"/>
    <mergeCell ref="A121:F121"/>
    <mergeCell ref="A122:M122"/>
    <mergeCell ref="A123:F123"/>
    <mergeCell ref="H116:L116"/>
    <mergeCell ref="B107:C107"/>
    <mergeCell ref="A108:C108"/>
    <mergeCell ref="A109:B109"/>
    <mergeCell ref="C109:D109"/>
    <mergeCell ref="E109:F109"/>
    <mergeCell ref="A62:M62"/>
    <mergeCell ref="A63:F63"/>
    <mergeCell ref="B67:C67"/>
    <mergeCell ref="A68:C68"/>
    <mergeCell ref="A69:B69"/>
    <mergeCell ref="C69:D69"/>
    <mergeCell ref="E69:F69"/>
    <mergeCell ref="B187:C187"/>
    <mergeCell ref="A181:F181"/>
    <mergeCell ref="A182:M182"/>
    <mergeCell ref="B175:C175"/>
    <mergeCell ref="B176:C176"/>
    <mergeCell ref="B177:C177"/>
    <mergeCell ref="A148:C148"/>
    <mergeCell ref="A149:B149"/>
    <mergeCell ref="C149:D149"/>
    <mergeCell ref="E149:F149"/>
    <mergeCell ref="H156:L156"/>
    <mergeCell ref="H176:L176"/>
    <mergeCell ref="B127:C127"/>
    <mergeCell ref="A128:C128"/>
    <mergeCell ref="A129:B129"/>
    <mergeCell ref="C129:D129"/>
    <mergeCell ref="E129:F129"/>
    <mergeCell ref="E29:F29"/>
    <mergeCell ref="B35:C35"/>
    <mergeCell ref="B36:C36"/>
    <mergeCell ref="B37:C37"/>
    <mergeCell ref="A41:F41"/>
    <mergeCell ref="A42:M42"/>
    <mergeCell ref="H36:L36"/>
    <mergeCell ref="A21:F21"/>
    <mergeCell ref="A22:M22"/>
    <mergeCell ref="A23:F23"/>
    <mergeCell ref="B27:C27"/>
    <mergeCell ref="A28:C28"/>
    <mergeCell ref="A29:B29"/>
    <mergeCell ref="C29:D29"/>
    <mergeCell ref="B135:C135"/>
    <mergeCell ref="B136:C136"/>
    <mergeCell ref="B137:C137"/>
    <mergeCell ref="A141:F141"/>
    <mergeCell ref="A142:M142"/>
    <mergeCell ref="A143:F143"/>
    <mergeCell ref="B147:C147"/>
    <mergeCell ref="H136:L136"/>
    <mergeCell ref="A43:F43"/>
    <mergeCell ref="B47:C47"/>
    <mergeCell ref="A48:C48"/>
    <mergeCell ref="A49:B49"/>
    <mergeCell ref="C49:D49"/>
    <mergeCell ref="E49:F49"/>
    <mergeCell ref="A83:F83"/>
    <mergeCell ref="B87:C87"/>
    <mergeCell ref="B55:C55"/>
    <mergeCell ref="B56:C56"/>
    <mergeCell ref="B57:C57"/>
    <mergeCell ref="A61:F61"/>
    <mergeCell ref="H56:L56"/>
    <mergeCell ref="H76:L76"/>
    <mergeCell ref="B96:C96"/>
    <mergeCell ref="B97:C97"/>
    <mergeCell ref="H196:L196"/>
    <mergeCell ref="B195:C195"/>
    <mergeCell ref="B196:C196"/>
    <mergeCell ref="B197:C197"/>
    <mergeCell ref="A201:F201"/>
    <mergeCell ref="B155:C155"/>
    <mergeCell ref="B156:C156"/>
    <mergeCell ref="B157:C157"/>
    <mergeCell ref="A161:F161"/>
    <mergeCell ref="A162:M162"/>
    <mergeCell ref="A163:F163"/>
    <mergeCell ref="B167:C167"/>
    <mergeCell ref="A168:C168"/>
    <mergeCell ref="A183:F183"/>
    <mergeCell ref="A188:C188"/>
    <mergeCell ref="A189:B189"/>
    <mergeCell ref="C189:D189"/>
    <mergeCell ref="E189:F189"/>
    <mergeCell ref="A169:B169"/>
    <mergeCell ref="C169:D169"/>
    <mergeCell ref="E169:F169"/>
  </mergeCells>
  <pageMargins left="0.2" right="0.2" top="0.1" bottom="0.1" header="0.1" footer="0.1"/>
  <pageSetup firstPageNumber="0"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442" r:id="rId4" name="Check Box 1">
              <controlPr defaultSize="0" autoFill="0" autoLine="0" autoPict="0">
                <anchor moveWithCells="1" sizeWithCells="1">
                  <from>
                    <xdr:col>0</xdr:col>
                    <xdr:colOff>438150</xdr:colOff>
                    <xdr:row>2</xdr:row>
                    <xdr:rowOff>152400</xdr:rowOff>
                  </from>
                  <to>
                    <xdr:col>1</xdr:col>
                    <xdr:colOff>133350</xdr:colOff>
                    <xdr:row>4</xdr:row>
                    <xdr:rowOff>57150</xdr:rowOff>
                  </to>
                </anchor>
              </controlPr>
            </control>
          </mc:Choice>
        </mc:AlternateContent>
        <mc:AlternateContent xmlns:mc="http://schemas.openxmlformats.org/markup-compatibility/2006">
          <mc:Choice Requires="x14">
            <control shapeId="4443" r:id="rId5" name="Check Box 2">
              <controlPr defaultSize="0" autoFill="0" autoLine="0" autoPict="0">
                <anchor moveWithCells="1" sizeWithCells="1">
                  <from>
                    <xdr:col>0</xdr:col>
                    <xdr:colOff>419100</xdr:colOff>
                    <xdr:row>3</xdr:row>
                    <xdr:rowOff>133350</xdr:rowOff>
                  </from>
                  <to>
                    <xdr:col>1</xdr:col>
                    <xdr:colOff>114300</xdr:colOff>
                    <xdr:row>5</xdr:row>
                    <xdr:rowOff>38100</xdr:rowOff>
                  </to>
                </anchor>
              </controlPr>
            </control>
          </mc:Choice>
        </mc:AlternateContent>
        <mc:AlternateContent xmlns:mc="http://schemas.openxmlformats.org/markup-compatibility/2006">
          <mc:Choice Requires="x14">
            <control shapeId="4444" r:id="rId6" name="Check Box 3">
              <controlPr defaultSize="0" autoFill="0" autoLine="0" autoPict="0">
                <anchor moveWithCells="1" sizeWithCells="1">
                  <from>
                    <xdr:col>3</xdr:col>
                    <xdr:colOff>419100</xdr:colOff>
                    <xdr:row>3</xdr:row>
                    <xdr:rowOff>0</xdr:rowOff>
                  </from>
                  <to>
                    <xdr:col>4</xdr:col>
                    <xdr:colOff>114300</xdr:colOff>
                    <xdr:row>4</xdr:row>
                    <xdr:rowOff>57150</xdr:rowOff>
                  </to>
                </anchor>
              </controlPr>
            </control>
          </mc:Choice>
        </mc:AlternateContent>
        <mc:AlternateContent xmlns:mc="http://schemas.openxmlformats.org/markup-compatibility/2006">
          <mc:Choice Requires="x14">
            <control shapeId="4445" r:id="rId7" name="Check Box 4">
              <controlPr defaultSize="0" autoFill="0" autoLine="0" autoPict="0">
                <anchor moveWithCells="1" sizeWithCells="1">
                  <from>
                    <xdr:col>0</xdr:col>
                    <xdr:colOff>19050</xdr:colOff>
                    <xdr:row>7</xdr:row>
                    <xdr:rowOff>133350</xdr:rowOff>
                  </from>
                  <to>
                    <xdr:col>0</xdr:col>
                    <xdr:colOff>323850</xdr:colOff>
                    <xdr:row>9</xdr:row>
                    <xdr:rowOff>19050</xdr:rowOff>
                  </to>
                </anchor>
              </controlPr>
            </control>
          </mc:Choice>
        </mc:AlternateContent>
        <mc:AlternateContent xmlns:mc="http://schemas.openxmlformats.org/markup-compatibility/2006">
          <mc:Choice Requires="x14">
            <control shapeId="4446" r:id="rId8" name="Check Box 5">
              <controlPr defaultSize="0" autoFill="0" autoLine="0" autoPict="0">
                <anchor moveWithCells="1" sizeWithCells="1">
                  <from>
                    <xdr:col>0</xdr:col>
                    <xdr:colOff>19050</xdr:colOff>
                    <xdr:row>8</xdr:row>
                    <xdr:rowOff>133350</xdr:rowOff>
                  </from>
                  <to>
                    <xdr:col>0</xdr:col>
                    <xdr:colOff>323850</xdr:colOff>
                    <xdr:row>10</xdr:row>
                    <xdr:rowOff>19050</xdr:rowOff>
                  </to>
                </anchor>
              </controlPr>
            </control>
          </mc:Choice>
        </mc:AlternateContent>
        <mc:AlternateContent xmlns:mc="http://schemas.openxmlformats.org/markup-compatibility/2006">
          <mc:Choice Requires="x14">
            <control shapeId="4447" r:id="rId9" name="Check Box 20">
              <controlPr defaultSize="0" autoFill="0" autoLine="0" autoPict="0">
                <anchor moveWithCells="1" sizeWithCells="1">
                  <from>
                    <xdr:col>0</xdr:col>
                    <xdr:colOff>19050</xdr:colOff>
                    <xdr:row>7</xdr:row>
                    <xdr:rowOff>133350</xdr:rowOff>
                  </from>
                  <to>
                    <xdr:col>0</xdr:col>
                    <xdr:colOff>323850</xdr:colOff>
                    <xdr:row>9</xdr:row>
                    <xdr:rowOff>19050</xdr:rowOff>
                  </to>
                </anchor>
              </controlPr>
            </control>
          </mc:Choice>
        </mc:AlternateContent>
        <mc:AlternateContent xmlns:mc="http://schemas.openxmlformats.org/markup-compatibility/2006">
          <mc:Choice Requires="x14">
            <control shapeId="4448" r:id="rId10" name="Check Box 21">
              <controlPr defaultSize="0" autoFill="0" autoLine="0" autoPict="0">
                <anchor moveWithCells="1" sizeWithCells="1">
                  <from>
                    <xdr:col>0</xdr:col>
                    <xdr:colOff>19050</xdr:colOff>
                    <xdr:row>7</xdr:row>
                    <xdr:rowOff>133350</xdr:rowOff>
                  </from>
                  <to>
                    <xdr:col>0</xdr:col>
                    <xdr:colOff>323850</xdr:colOff>
                    <xdr:row>9</xdr:row>
                    <xdr:rowOff>19050</xdr:rowOff>
                  </to>
                </anchor>
              </controlPr>
            </control>
          </mc:Choice>
        </mc:AlternateContent>
        <mc:AlternateContent xmlns:mc="http://schemas.openxmlformats.org/markup-compatibility/2006">
          <mc:Choice Requires="x14">
            <control shapeId="4449" r:id="rId11" name="Check Box 22">
              <controlPr defaultSize="0" autoFill="0" autoLine="0" autoPict="0">
                <anchor moveWithCells="1" sizeWithCells="1">
                  <from>
                    <xdr:col>0</xdr:col>
                    <xdr:colOff>19050</xdr:colOff>
                    <xdr:row>6</xdr:row>
                    <xdr:rowOff>133350</xdr:rowOff>
                  </from>
                  <to>
                    <xdr:col>0</xdr:col>
                    <xdr:colOff>323850</xdr:colOff>
                    <xdr:row>8</xdr:row>
                    <xdr:rowOff>19050</xdr:rowOff>
                  </to>
                </anchor>
              </controlPr>
            </control>
          </mc:Choice>
        </mc:AlternateContent>
        <mc:AlternateContent xmlns:mc="http://schemas.openxmlformats.org/markup-compatibility/2006">
          <mc:Choice Requires="x14">
            <control shapeId="4450" r:id="rId12" name="Check Box 23">
              <controlPr defaultSize="0" autoFill="0" autoLine="0" autoPict="0">
                <anchor moveWithCells="1" sizeWithCells="1">
                  <from>
                    <xdr:col>0</xdr:col>
                    <xdr:colOff>19050</xdr:colOff>
                    <xdr:row>6</xdr:row>
                    <xdr:rowOff>133350</xdr:rowOff>
                  </from>
                  <to>
                    <xdr:col>0</xdr:col>
                    <xdr:colOff>323850</xdr:colOff>
                    <xdr:row>8</xdr:row>
                    <xdr:rowOff>19050</xdr:rowOff>
                  </to>
                </anchor>
              </controlPr>
            </control>
          </mc:Choice>
        </mc:AlternateContent>
        <mc:AlternateContent xmlns:mc="http://schemas.openxmlformats.org/markup-compatibility/2006">
          <mc:Choice Requires="x14">
            <control shapeId="4451" r:id="rId13" name="Check Box 24">
              <controlPr defaultSize="0" autoFill="0" autoLine="0" autoPict="0">
                <anchor moveWithCells="1" sizeWithCells="1">
                  <from>
                    <xdr:col>0</xdr:col>
                    <xdr:colOff>19050</xdr:colOff>
                    <xdr:row>6</xdr:row>
                    <xdr:rowOff>133350</xdr:rowOff>
                  </from>
                  <to>
                    <xdr:col>0</xdr:col>
                    <xdr:colOff>323850</xdr:colOff>
                    <xdr:row>8</xdr:row>
                    <xdr:rowOff>19050</xdr:rowOff>
                  </to>
                </anchor>
              </controlPr>
            </control>
          </mc:Choice>
        </mc:AlternateContent>
        <mc:AlternateContent xmlns:mc="http://schemas.openxmlformats.org/markup-compatibility/2006">
          <mc:Choice Requires="x14">
            <control shapeId="4555" r:id="rId14" name="Check Box 177">
              <controlPr defaultSize="0" autoFill="0" autoLine="0" autoPict="0">
                <anchor moveWithCells="1" sizeWithCells="1">
                  <from>
                    <xdr:col>0</xdr:col>
                    <xdr:colOff>19050</xdr:colOff>
                    <xdr:row>17</xdr:row>
                    <xdr:rowOff>133350</xdr:rowOff>
                  </from>
                  <to>
                    <xdr:col>0</xdr:col>
                    <xdr:colOff>323850</xdr:colOff>
                    <xdr:row>19</xdr:row>
                    <xdr:rowOff>19050</xdr:rowOff>
                  </to>
                </anchor>
              </controlPr>
            </control>
          </mc:Choice>
        </mc:AlternateContent>
        <mc:AlternateContent xmlns:mc="http://schemas.openxmlformats.org/markup-compatibility/2006">
          <mc:Choice Requires="x14">
            <control shapeId="4556" r:id="rId15" name="Check Box 1">
              <controlPr defaultSize="0" autoFill="0" autoLine="0" autoPict="0">
                <anchor moveWithCells="1" sizeWithCells="1">
                  <from>
                    <xdr:col>0</xdr:col>
                    <xdr:colOff>438150</xdr:colOff>
                    <xdr:row>22</xdr:row>
                    <xdr:rowOff>152400</xdr:rowOff>
                  </from>
                  <to>
                    <xdr:col>1</xdr:col>
                    <xdr:colOff>133350</xdr:colOff>
                    <xdr:row>24</xdr:row>
                    <xdr:rowOff>57150</xdr:rowOff>
                  </to>
                </anchor>
              </controlPr>
            </control>
          </mc:Choice>
        </mc:AlternateContent>
        <mc:AlternateContent xmlns:mc="http://schemas.openxmlformats.org/markup-compatibility/2006">
          <mc:Choice Requires="x14">
            <control shapeId="4557" r:id="rId16" name="Check Box 2">
              <controlPr defaultSize="0" autoFill="0" autoLine="0" autoPict="0">
                <anchor moveWithCells="1" sizeWithCells="1">
                  <from>
                    <xdr:col>0</xdr:col>
                    <xdr:colOff>419100</xdr:colOff>
                    <xdr:row>23</xdr:row>
                    <xdr:rowOff>133350</xdr:rowOff>
                  </from>
                  <to>
                    <xdr:col>1</xdr:col>
                    <xdr:colOff>114300</xdr:colOff>
                    <xdr:row>25</xdr:row>
                    <xdr:rowOff>38100</xdr:rowOff>
                  </to>
                </anchor>
              </controlPr>
            </control>
          </mc:Choice>
        </mc:AlternateContent>
        <mc:AlternateContent xmlns:mc="http://schemas.openxmlformats.org/markup-compatibility/2006">
          <mc:Choice Requires="x14">
            <control shapeId="4558" r:id="rId17" name="Check Box 3">
              <controlPr defaultSize="0" autoFill="0" autoLine="0" autoPict="0">
                <anchor moveWithCells="1" sizeWithCells="1">
                  <from>
                    <xdr:col>3</xdr:col>
                    <xdr:colOff>419100</xdr:colOff>
                    <xdr:row>23</xdr:row>
                    <xdr:rowOff>0</xdr:rowOff>
                  </from>
                  <to>
                    <xdr:col>4</xdr:col>
                    <xdr:colOff>114300</xdr:colOff>
                    <xdr:row>24</xdr:row>
                    <xdr:rowOff>57150</xdr:rowOff>
                  </to>
                </anchor>
              </controlPr>
            </control>
          </mc:Choice>
        </mc:AlternateContent>
        <mc:AlternateContent xmlns:mc="http://schemas.openxmlformats.org/markup-compatibility/2006">
          <mc:Choice Requires="x14">
            <control shapeId="4559" r:id="rId18" name="Check Box 4">
              <controlPr defaultSize="0" autoFill="0" autoLine="0" autoPict="0">
                <anchor moveWithCells="1" sizeWithCells="1">
                  <from>
                    <xdr:col>0</xdr:col>
                    <xdr:colOff>19050</xdr:colOff>
                    <xdr:row>27</xdr:row>
                    <xdr:rowOff>133350</xdr:rowOff>
                  </from>
                  <to>
                    <xdr:col>0</xdr:col>
                    <xdr:colOff>323850</xdr:colOff>
                    <xdr:row>29</xdr:row>
                    <xdr:rowOff>19050</xdr:rowOff>
                  </to>
                </anchor>
              </controlPr>
            </control>
          </mc:Choice>
        </mc:AlternateContent>
        <mc:AlternateContent xmlns:mc="http://schemas.openxmlformats.org/markup-compatibility/2006">
          <mc:Choice Requires="x14">
            <control shapeId="4560" r:id="rId19" name="Check Box 5">
              <controlPr defaultSize="0" autoFill="0" autoLine="0" autoPict="0">
                <anchor moveWithCells="1" sizeWithCells="1">
                  <from>
                    <xdr:col>0</xdr:col>
                    <xdr:colOff>19050</xdr:colOff>
                    <xdr:row>28</xdr:row>
                    <xdr:rowOff>133350</xdr:rowOff>
                  </from>
                  <to>
                    <xdr:col>0</xdr:col>
                    <xdr:colOff>323850</xdr:colOff>
                    <xdr:row>30</xdr:row>
                    <xdr:rowOff>19050</xdr:rowOff>
                  </to>
                </anchor>
              </controlPr>
            </control>
          </mc:Choice>
        </mc:AlternateContent>
        <mc:AlternateContent xmlns:mc="http://schemas.openxmlformats.org/markup-compatibility/2006">
          <mc:Choice Requires="x14">
            <control shapeId="4561" r:id="rId20" name="Check Box 20">
              <controlPr defaultSize="0" autoFill="0" autoLine="0" autoPict="0">
                <anchor moveWithCells="1" sizeWithCells="1">
                  <from>
                    <xdr:col>0</xdr:col>
                    <xdr:colOff>19050</xdr:colOff>
                    <xdr:row>27</xdr:row>
                    <xdr:rowOff>133350</xdr:rowOff>
                  </from>
                  <to>
                    <xdr:col>0</xdr:col>
                    <xdr:colOff>323850</xdr:colOff>
                    <xdr:row>29</xdr:row>
                    <xdr:rowOff>19050</xdr:rowOff>
                  </to>
                </anchor>
              </controlPr>
            </control>
          </mc:Choice>
        </mc:AlternateContent>
        <mc:AlternateContent xmlns:mc="http://schemas.openxmlformats.org/markup-compatibility/2006">
          <mc:Choice Requires="x14">
            <control shapeId="4562" r:id="rId21" name="Check Box 21">
              <controlPr defaultSize="0" autoFill="0" autoLine="0" autoPict="0">
                <anchor moveWithCells="1" sizeWithCells="1">
                  <from>
                    <xdr:col>0</xdr:col>
                    <xdr:colOff>19050</xdr:colOff>
                    <xdr:row>27</xdr:row>
                    <xdr:rowOff>133350</xdr:rowOff>
                  </from>
                  <to>
                    <xdr:col>0</xdr:col>
                    <xdr:colOff>323850</xdr:colOff>
                    <xdr:row>29</xdr:row>
                    <xdr:rowOff>19050</xdr:rowOff>
                  </to>
                </anchor>
              </controlPr>
            </control>
          </mc:Choice>
        </mc:AlternateContent>
        <mc:AlternateContent xmlns:mc="http://schemas.openxmlformats.org/markup-compatibility/2006">
          <mc:Choice Requires="x14">
            <control shapeId="4563" r:id="rId22" name="Check Box 22">
              <controlPr defaultSize="0" autoFill="0" autoLine="0" autoPict="0">
                <anchor moveWithCells="1" sizeWithCells="1">
                  <from>
                    <xdr:col>0</xdr:col>
                    <xdr:colOff>19050</xdr:colOff>
                    <xdr:row>26</xdr:row>
                    <xdr:rowOff>133350</xdr:rowOff>
                  </from>
                  <to>
                    <xdr:col>0</xdr:col>
                    <xdr:colOff>323850</xdr:colOff>
                    <xdr:row>28</xdr:row>
                    <xdr:rowOff>19050</xdr:rowOff>
                  </to>
                </anchor>
              </controlPr>
            </control>
          </mc:Choice>
        </mc:AlternateContent>
        <mc:AlternateContent xmlns:mc="http://schemas.openxmlformats.org/markup-compatibility/2006">
          <mc:Choice Requires="x14">
            <control shapeId="4564" r:id="rId23" name="Check Box 23">
              <controlPr defaultSize="0" autoFill="0" autoLine="0" autoPict="0">
                <anchor moveWithCells="1" sizeWithCells="1">
                  <from>
                    <xdr:col>0</xdr:col>
                    <xdr:colOff>19050</xdr:colOff>
                    <xdr:row>26</xdr:row>
                    <xdr:rowOff>133350</xdr:rowOff>
                  </from>
                  <to>
                    <xdr:col>0</xdr:col>
                    <xdr:colOff>323850</xdr:colOff>
                    <xdr:row>28</xdr:row>
                    <xdr:rowOff>19050</xdr:rowOff>
                  </to>
                </anchor>
              </controlPr>
            </control>
          </mc:Choice>
        </mc:AlternateContent>
        <mc:AlternateContent xmlns:mc="http://schemas.openxmlformats.org/markup-compatibility/2006">
          <mc:Choice Requires="x14">
            <control shapeId="4565" r:id="rId24" name="Check Box 24">
              <controlPr defaultSize="0" autoFill="0" autoLine="0" autoPict="0">
                <anchor moveWithCells="1" sizeWithCells="1">
                  <from>
                    <xdr:col>0</xdr:col>
                    <xdr:colOff>19050</xdr:colOff>
                    <xdr:row>26</xdr:row>
                    <xdr:rowOff>133350</xdr:rowOff>
                  </from>
                  <to>
                    <xdr:col>0</xdr:col>
                    <xdr:colOff>323850</xdr:colOff>
                    <xdr:row>28</xdr:row>
                    <xdr:rowOff>19050</xdr:rowOff>
                  </to>
                </anchor>
              </controlPr>
            </control>
          </mc:Choice>
        </mc:AlternateContent>
        <mc:AlternateContent xmlns:mc="http://schemas.openxmlformats.org/markup-compatibility/2006">
          <mc:Choice Requires="x14">
            <control shapeId="4566" r:id="rId25" name="Check Box 470">
              <controlPr defaultSize="0" autoFill="0" autoLine="0" autoPict="0">
                <anchor moveWithCells="1" sizeWithCells="1">
                  <from>
                    <xdr:col>0</xdr:col>
                    <xdr:colOff>19050</xdr:colOff>
                    <xdr:row>37</xdr:row>
                    <xdr:rowOff>133350</xdr:rowOff>
                  </from>
                  <to>
                    <xdr:col>0</xdr:col>
                    <xdr:colOff>323850</xdr:colOff>
                    <xdr:row>39</xdr:row>
                    <xdr:rowOff>19050</xdr:rowOff>
                  </to>
                </anchor>
              </controlPr>
            </control>
          </mc:Choice>
        </mc:AlternateContent>
        <mc:AlternateContent xmlns:mc="http://schemas.openxmlformats.org/markup-compatibility/2006">
          <mc:Choice Requires="x14">
            <control shapeId="4567" r:id="rId26" name="Check Box 1">
              <controlPr defaultSize="0" autoFill="0" autoLine="0" autoPict="0">
                <anchor moveWithCells="1" sizeWithCells="1">
                  <from>
                    <xdr:col>0</xdr:col>
                    <xdr:colOff>438150</xdr:colOff>
                    <xdr:row>42</xdr:row>
                    <xdr:rowOff>152400</xdr:rowOff>
                  </from>
                  <to>
                    <xdr:col>1</xdr:col>
                    <xdr:colOff>133350</xdr:colOff>
                    <xdr:row>44</xdr:row>
                    <xdr:rowOff>57150</xdr:rowOff>
                  </to>
                </anchor>
              </controlPr>
            </control>
          </mc:Choice>
        </mc:AlternateContent>
        <mc:AlternateContent xmlns:mc="http://schemas.openxmlformats.org/markup-compatibility/2006">
          <mc:Choice Requires="x14">
            <control shapeId="4568" r:id="rId27" name="Check Box 2">
              <controlPr defaultSize="0" autoFill="0" autoLine="0" autoPict="0">
                <anchor moveWithCells="1" sizeWithCells="1">
                  <from>
                    <xdr:col>0</xdr:col>
                    <xdr:colOff>419100</xdr:colOff>
                    <xdr:row>43</xdr:row>
                    <xdr:rowOff>133350</xdr:rowOff>
                  </from>
                  <to>
                    <xdr:col>1</xdr:col>
                    <xdr:colOff>114300</xdr:colOff>
                    <xdr:row>45</xdr:row>
                    <xdr:rowOff>38100</xdr:rowOff>
                  </to>
                </anchor>
              </controlPr>
            </control>
          </mc:Choice>
        </mc:AlternateContent>
        <mc:AlternateContent xmlns:mc="http://schemas.openxmlformats.org/markup-compatibility/2006">
          <mc:Choice Requires="x14">
            <control shapeId="4569" r:id="rId28" name="Check Box 3">
              <controlPr defaultSize="0" autoFill="0" autoLine="0" autoPict="0">
                <anchor moveWithCells="1" sizeWithCells="1">
                  <from>
                    <xdr:col>3</xdr:col>
                    <xdr:colOff>419100</xdr:colOff>
                    <xdr:row>43</xdr:row>
                    <xdr:rowOff>0</xdr:rowOff>
                  </from>
                  <to>
                    <xdr:col>4</xdr:col>
                    <xdr:colOff>114300</xdr:colOff>
                    <xdr:row>44</xdr:row>
                    <xdr:rowOff>57150</xdr:rowOff>
                  </to>
                </anchor>
              </controlPr>
            </control>
          </mc:Choice>
        </mc:AlternateContent>
        <mc:AlternateContent xmlns:mc="http://schemas.openxmlformats.org/markup-compatibility/2006">
          <mc:Choice Requires="x14">
            <control shapeId="4570" r:id="rId29" name="Check Box 4">
              <controlPr defaultSize="0" autoFill="0" autoLine="0" autoPict="0">
                <anchor moveWithCells="1" sizeWithCells="1">
                  <from>
                    <xdr:col>0</xdr:col>
                    <xdr:colOff>19050</xdr:colOff>
                    <xdr:row>47</xdr:row>
                    <xdr:rowOff>133350</xdr:rowOff>
                  </from>
                  <to>
                    <xdr:col>0</xdr:col>
                    <xdr:colOff>323850</xdr:colOff>
                    <xdr:row>49</xdr:row>
                    <xdr:rowOff>19050</xdr:rowOff>
                  </to>
                </anchor>
              </controlPr>
            </control>
          </mc:Choice>
        </mc:AlternateContent>
        <mc:AlternateContent xmlns:mc="http://schemas.openxmlformats.org/markup-compatibility/2006">
          <mc:Choice Requires="x14">
            <control shapeId="4571" r:id="rId30" name="Check Box 5">
              <controlPr defaultSize="0" autoFill="0" autoLine="0" autoPict="0">
                <anchor moveWithCells="1" sizeWithCells="1">
                  <from>
                    <xdr:col>0</xdr:col>
                    <xdr:colOff>19050</xdr:colOff>
                    <xdr:row>48</xdr:row>
                    <xdr:rowOff>133350</xdr:rowOff>
                  </from>
                  <to>
                    <xdr:col>0</xdr:col>
                    <xdr:colOff>323850</xdr:colOff>
                    <xdr:row>50</xdr:row>
                    <xdr:rowOff>19050</xdr:rowOff>
                  </to>
                </anchor>
              </controlPr>
            </control>
          </mc:Choice>
        </mc:AlternateContent>
        <mc:AlternateContent xmlns:mc="http://schemas.openxmlformats.org/markup-compatibility/2006">
          <mc:Choice Requires="x14">
            <control shapeId="4572" r:id="rId31" name="Check Box 20">
              <controlPr defaultSize="0" autoFill="0" autoLine="0" autoPict="0">
                <anchor moveWithCells="1" sizeWithCells="1">
                  <from>
                    <xdr:col>0</xdr:col>
                    <xdr:colOff>19050</xdr:colOff>
                    <xdr:row>47</xdr:row>
                    <xdr:rowOff>133350</xdr:rowOff>
                  </from>
                  <to>
                    <xdr:col>0</xdr:col>
                    <xdr:colOff>323850</xdr:colOff>
                    <xdr:row>49</xdr:row>
                    <xdr:rowOff>19050</xdr:rowOff>
                  </to>
                </anchor>
              </controlPr>
            </control>
          </mc:Choice>
        </mc:AlternateContent>
        <mc:AlternateContent xmlns:mc="http://schemas.openxmlformats.org/markup-compatibility/2006">
          <mc:Choice Requires="x14">
            <control shapeId="4573" r:id="rId32" name="Check Box 21">
              <controlPr defaultSize="0" autoFill="0" autoLine="0" autoPict="0">
                <anchor moveWithCells="1" sizeWithCells="1">
                  <from>
                    <xdr:col>0</xdr:col>
                    <xdr:colOff>19050</xdr:colOff>
                    <xdr:row>47</xdr:row>
                    <xdr:rowOff>133350</xdr:rowOff>
                  </from>
                  <to>
                    <xdr:col>0</xdr:col>
                    <xdr:colOff>323850</xdr:colOff>
                    <xdr:row>49</xdr:row>
                    <xdr:rowOff>19050</xdr:rowOff>
                  </to>
                </anchor>
              </controlPr>
            </control>
          </mc:Choice>
        </mc:AlternateContent>
        <mc:AlternateContent xmlns:mc="http://schemas.openxmlformats.org/markup-compatibility/2006">
          <mc:Choice Requires="x14">
            <control shapeId="4574" r:id="rId33" name="Check Box 22">
              <controlPr defaultSize="0" autoFill="0" autoLine="0" autoPict="0">
                <anchor moveWithCells="1" sizeWithCells="1">
                  <from>
                    <xdr:col>0</xdr:col>
                    <xdr:colOff>19050</xdr:colOff>
                    <xdr:row>46</xdr:row>
                    <xdr:rowOff>133350</xdr:rowOff>
                  </from>
                  <to>
                    <xdr:col>0</xdr:col>
                    <xdr:colOff>323850</xdr:colOff>
                    <xdr:row>48</xdr:row>
                    <xdr:rowOff>19050</xdr:rowOff>
                  </to>
                </anchor>
              </controlPr>
            </control>
          </mc:Choice>
        </mc:AlternateContent>
        <mc:AlternateContent xmlns:mc="http://schemas.openxmlformats.org/markup-compatibility/2006">
          <mc:Choice Requires="x14">
            <control shapeId="4575" r:id="rId34" name="Check Box 23">
              <controlPr defaultSize="0" autoFill="0" autoLine="0" autoPict="0">
                <anchor moveWithCells="1" sizeWithCells="1">
                  <from>
                    <xdr:col>0</xdr:col>
                    <xdr:colOff>19050</xdr:colOff>
                    <xdr:row>46</xdr:row>
                    <xdr:rowOff>133350</xdr:rowOff>
                  </from>
                  <to>
                    <xdr:col>0</xdr:col>
                    <xdr:colOff>323850</xdr:colOff>
                    <xdr:row>48</xdr:row>
                    <xdr:rowOff>19050</xdr:rowOff>
                  </to>
                </anchor>
              </controlPr>
            </control>
          </mc:Choice>
        </mc:AlternateContent>
        <mc:AlternateContent xmlns:mc="http://schemas.openxmlformats.org/markup-compatibility/2006">
          <mc:Choice Requires="x14">
            <control shapeId="4576" r:id="rId35" name="Check Box 24">
              <controlPr defaultSize="0" autoFill="0" autoLine="0" autoPict="0">
                <anchor moveWithCells="1" sizeWithCells="1">
                  <from>
                    <xdr:col>0</xdr:col>
                    <xdr:colOff>19050</xdr:colOff>
                    <xdr:row>46</xdr:row>
                    <xdr:rowOff>133350</xdr:rowOff>
                  </from>
                  <to>
                    <xdr:col>0</xdr:col>
                    <xdr:colOff>323850</xdr:colOff>
                    <xdr:row>48</xdr:row>
                    <xdr:rowOff>19050</xdr:rowOff>
                  </to>
                </anchor>
              </controlPr>
            </control>
          </mc:Choice>
        </mc:AlternateContent>
        <mc:AlternateContent xmlns:mc="http://schemas.openxmlformats.org/markup-compatibility/2006">
          <mc:Choice Requires="x14">
            <control shapeId="4577" r:id="rId36" name="Check Box 481">
              <controlPr defaultSize="0" autoFill="0" autoLine="0" autoPict="0">
                <anchor moveWithCells="1" sizeWithCells="1">
                  <from>
                    <xdr:col>0</xdr:col>
                    <xdr:colOff>19050</xdr:colOff>
                    <xdr:row>57</xdr:row>
                    <xdr:rowOff>133350</xdr:rowOff>
                  </from>
                  <to>
                    <xdr:col>0</xdr:col>
                    <xdr:colOff>323850</xdr:colOff>
                    <xdr:row>59</xdr:row>
                    <xdr:rowOff>19050</xdr:rowOff>
                  </to>
                </anchor>
              </controlPr>
            </control>
          </mc:Choice>
        </mc:AlternateContent>
        <mc:AlternateContent xmlns:mc="http://schemas.openxmlformats.org/markup-compatibility/2006">
          <mc:Choice Requires="x14">
            <control shapeId="4578" r:id="rId37" name="Check Box 1">
              <controlPr defaultSize="0" autoFill="0" autoLine="0" autoPict="0">
                <anchor moveWithCells="1" sizeWithCells="1">
                  <from>
                    <xdr:col>0</xdr:col>
                    <xdr:colOff>438150</xdr:colOff>
                    <xdr:row>62</xdr:row>
                    <xdr:rowOff>152400</xdr:rowOff>
                  </from>
                  <to>
                    <xdr:col>1</xdr:col>
                    <xdr:colOff>133350</xdr:colOff>
                    <xdr:row>64</xdr:row>
                    <xdr:rowOff>57150</xdr:rowOff>
                  </to>
                </anchor>
              </controlPr>
            </control>
          </mc:Choice>
        </mc:AlternateContent>
        <mc:AlternateContent xmlns:mc="http://schemas.openxmlformats.org/markup-compatibility/2006">
          <mc:Choice Requires="x14">
            <control shapeId="4579" r:id="rId38" name="Check Box 2">
              <controlPr defaultSize="0" autoFill="0" autoLine="0" autoPict="0">
                <anchor moveWithCells="1" sizeWithCells="1">
                  <from>
                    <xdr:col>0</xdr:col>
                    <xdr:colOff>419100</xdr:colOff>
                    <xdr:row>63</xdr:row>
                    <xdr:rowOff>133350</xdr:rowOff>
                  </from>
                  <to>
                    <xdr:col>1</xdr:col>
                    <xdr:colOff>114300</xdr:colOff>
                    <xdr:row>65</xdr:row>
                    <xdr:rowOff>38100</xdr:rowOff>
                  </to>
                </anchor>
              </controlPr>
            </control>
          </mc:Choice>
        </mc:AlternateContent>
        <mc:AlternateContent xmlns:mc="http://schemas.openxmlformats.org/markup-compatibility/2006">
          <mc:Choice Requires="x14">
            <control shapeId="4580" r:id="rId39" name="Check Box 3">
              <controlPr defaultSize="0" autoFill="0" autoLine="0" autoPict="0">
                <anchor moveWithCells="1" sizeWithCells="1">
                  <from>
                    <xdr:col>3</xdr:col>
                    <xdr:colOff>419100</xdr:colOff>
                    <xdr:row>63</xdr:row>
                    <xdr:rowOff>0</xdr:rowOff>
                  </from>
                  <to>
                    <xdr:col>4</xdr:col>
                    <xdr:colOff>114300</xdr:colOff>
                    <xdr:row>64</xdr:row>
                    <xdr:rowOff>57150</xdr:rowOff>
                  </to>
                </anchor>
              </controlPr>
            </control>
          </mc:Choice>
        </mc:AlternateContent>
        <mc:AlternateContent xmlns:mc="http://schemas.openxmlformats.org/markup-compatibility/2006">
          <mc:Choice Requires="x14">
            <control shapeId="4581" r:id="rId40" name="Check Box 4">
              <controlPr defaultSize="0" autoFill="0" autoLine="0" autoPict="0">
                <anchor moveWithCells="1" sizeWithCells="1">
                  <from>
                    <xdr:col>0</xdr:col>
                    <xdr:colOff>19050</xdr:colOff>
                    <xdr:row>67</xdr:row>
                    <xdr:rowOff>133350</xdr:rowOff>
                  </from>
                  <to>
                    <xdr:col>0</xdr:col>
                    <xdr:colOff>323850</xdr:colOff>
                    <xdr:row>69</xdr:row>
                    <xdr:rowOff>19050</xdr:rowOff>
                  </to>
                </anchor>
              </controlPr>
            </control>
          </mc:Choice>
        </mc:AlternateContent>
        <mc:AlternateContent xmlns:mc="http://schemas.openxmlformats.org/markup-compatibility/2006">
          <mc:Choice Requires="x14">
            <control shapeId="4582" r:id="rId41" name="Check Box 5">
              <controlPr defaultSize="0" autoFill="0" autoLine="0" autoPict="0">
                <anchor moveWithCells="1" sizeWithCells="1">
                  <from>
                    <xdr:col>0</xdr:col>
                    <xdr:colOff>19050</xdr:colOff>
                    <xdr:row>68</xdr:row>
                    <xdr:rowOff>133350</xdr:rowOff>
                  </from>
                  <to>
                    <xdr:col>0</xdr:col>
                    <xdr:colOff>323850</xdr:colOff>
                    <xdr:row>70</xdr:row>
                    <xdr:rowOff>19050</xdr:rowOff>
                  </to>
                </anchor>
              </controlPr>
            </control>
          </mc:Choice>
        </mc:AlternateContent>
        <mc:AlternateContent xmlns:mc="http://schemas.openxmlformats.org/markup-compatibility/2006">
          <mc:Choice Requires="x14">
            <control shapeId="4583" r:id="rId42" name="Check Box 20">
              <controlPr defaultSize="0" autoFill="0" autoLine="0" autoPict="0">
                <anchor moveWithCells="1" sizeWithCells="1">
                  <from>
                    <xdr:col>0</xdr:col>
                    <xdr:colOff>19050</xdr:colOff>
                    <xdr:row>67</xdr:row>
                    <xdr:rowOff>133350</xdr:rowOff>
                  </from>
                  <to>
                    <xdr:col>0</xdr:col>
                    <xdr:colOff>323850</xdr:colOff>
                    <xdr:row>69</xdr:row>
                    <xdr:rowOff>19050</xdr:rowOff>
                  </to>
                </anchor>
              </controlPr>
            </control>
          </mc:Choice>
        </mc:AlternateContent>
        <mc:AlternateContent xmlns:mc="http://schemas.openxmlformats.org/markup-compatibility/2006">
          <mc:Choice Requires="x14">
            <control shapeId="4584" r:id="rId43" name="Check Box 21">
              <controlPr defaultSize="0" autoFill="0" autoLine="0" autoPict="0">
                <anchor moveWithCells="1" sizeWithCells="1">
                  <from>
                    <xdr:col>0</xdr:col>
                    <xdr:colOff>19050</xdr:colOff>
                    <xdr:row>67</xdr:row>
                    <xdr:rowOff>133350</xdr:rowOff>
                  </from>
                  <to>
                    <xdr:col>0</xdr:col>
                    <xdr:colOff>323850</xdr:colOff>
                    <xdr:row>69</xdr:row>
                    <xdr:rowOff>19050</xdr:rowOff>
                  </to>
                </anchor>
              </controlPr>
            </control>
          </mc:Choice>
        </mc:AlternateContent>
        <mc:AlternateContent xmlns:mc="http://schemas.openxmlformats.org/markup-compatibility/2006">
          <mc:Choice Requires="x14">
            <control shapeId="4585" r:id="rId44" name="Check Box 22">
              <controlPr defaultSize="0" autoFill="0" autoLine="0" autoPict="0">
                <anchor moveWithCells="1" sizeWithCells="1">
                  <from>
                    <xdr:col>0</xdr:col>
                    <xdr:colOff>19050</xdr:colOff>
                    <xdr:row>66</xdr:row>
                    <xdr:rowOff>133350</xdr:rowOff>
                  </from>
                  <to>
                    <xdr:col>0</xdr:col>
                    <xdr:colOff>323850</xdr:colOff>
                    <xdr:row>68</xdr:row>
                    <xdr:rowOff>19050</xdr:rowOff>
                  </to>
                </anchor>
              </controlPr>
            </control>
          </mc:Choice>
        </mc:AlternateContent>
        <mc:AlternateContent xmlns:mc="http://schemas.openxmlformats.org/markup-compatibility/2006">
          <mc:Choice Requires="x14">
            <control shapeId="4586" r:id="rId45" name="Check Box 23">
              <controlPr defaultSize="0" autoFill="0" autoLine="0" autoPict="0">
                <anchor moveWithCells="1" sizeWithCells="1">
                  <from>
                    <xdr:col>0</xdr:col>
                    <xdr:colOff>19050</xdr:colOff>
                    <xdr:row>66</xdr:row>
                    <xdr:rowOff>133350</xdr:rowOff>
                  </from>
                  <to>
                    <xdr:col>0</xdr:col>
                    <xdr:colOff>323850</xdr:colOff>
                    <xdr:row>68</xdr:row>
                    <xdr:rowOff>19050</xdr:rowOff>
                  </to>
                </anchor>
              </controlPr>
            </control>
          </mc:Choice>
        </mc:AlternateContent>
        <mc:AlternateContent xmlns:mc="http://schemas.openxmlformats.org/markup-compatibility/2006">
          <mc:Choice Requires="x14">
            <control shapeId="4587" r:id="rId46" name="Check Box 24">
              <controlPr defaultSize="0" autoFill="0" autoLine="0" autoPict="0">
                <anchor moveWithCells="1" sizeWithCells="1">
                  <from>
                    <xdr:col>0</xdr:col>
                    <xdr:colOff>19050</xdr:colOff>
                    <xdr:row>66</xdr:row>
                    <xdr:rowOff>133350</xdr:rowOff>
                  </from>
                  <to>
                    <xdr:col>0</xdr:col>
                    <xdr:colOff>323850</xdr:colOff>
                    <xdr:row>68</xdr:row>
                    <xdr:rowOff>19050</xdr:rowOff>
                  </to>
                </anchor>
              </controlPr>
            </control>
          </mc:Choice>
        </mc:AlternateContent>
        <mc:AlternateContent xmlns:mc="http://schemas.openxmlformats.org/markup-compatibility/2006">
          <mc:Choice Requires="x14">
            <control shapeId="4588" r:id="rId47" name="Check Box 492">
              <controlPr defaultSize="0" autoFill="0" autoLine="0" autoPict="0">
                <anchor moveWithCells="1" sizeWithCells="1">
                  <from>
                    <xdr:col>0</xdr:col>
                    <xdr:colOff>19050</xdr:colOff>
                    <xdr:row>77</xdr:row>
                    <xdr:rowOff>133350</xdr:rowOff>
                  </from>
                  <to>
                    <xdr:col>0</xdr:col>
                    <xdr:colOff>323850</xdr:colOff>
                    <xdr:row>79</xdr:row>
                    <xdr:rowOff>19050</xdr:rowOff>
                  </to>
                </anchor>
              </controlPr>
            </control>
          </mc:Choice>
        </mc:AlternateContent>
        <mc:AlternateContent xmlns:mc="http://schemas.openxmlformats.org/markup-compatibility/2006">
          <mc:Choice Requires="x14">
            <control shapeId="4589" r:id="rId48" name="Check Box 1">
              <controlPr defaultSize="0" autoFill="0" autoLine="0" autoPict="0">
                <anchor moveWithCells="1" sizeWithCells="1">
                  <from>
                    <xdr:col>0</xdr:col>
                    <xdr:colOff>438150</xdr:colOff>
                    <xdr:row>82</xdr:row>
                    <xdr:rowOff>152400</xdr:rowOff>
                  </from>
                  <to>
                    <xdr:col>1</xdr:col>
                    <xdr:colOff>133350</xdr:colOff>
                    <xdr:row>84</xdr:row>
                    <xdr:rowOff>57150</xdr:rowOff>
                  </to>
                </anchor>
              </controlPr>
            </control>
          </mc:Choice>
        </mc:AlternateContent>
        <mc:AlternateContent xmlns:mc="http://schemas.openxmlformats.org/markup-compatibility/2006">
          <mc:Choice Requires="x14">
            <control shapeId="4590" r:id="rId49" name="Check Box 2">
              <controlPr defaultSize="0" autoFill="0" autoLine="0" autoPict="0">
                <anchor moveWithCells="1" sizeWithCells="1">
                  <from>
                    <xdr:col>0</xdr:col>
                    <xdr:colOff>419100</xdr:colOff>
                    <xdr:row>83</xdr:row>
                    <xdr:rowOff>133350</xdr:rowOff>
                  </from>
                  <to>
                    <xdr:col>1</xdr:col>
                    <xdr:colOff>114300</xdr:colOff>
                    <xdr:row>85</xdr:row>
                    <xdr:rowOff>38100</xdr:rowOff>
                  </to>
                </anchor>
              </controlPr>
            </control>
          </mc:Choice>
        </mc:AlternateContent>
        <mc:AlternateContent xmlns:mc="http://schemas.openxmlformats.org/markup-compatibility/2006">
          <mc:Choice Requires="x14">
            <control shapeId="4591" r:id="rId50" name="Check Box 3">
              <controlPr defaultSize="0" autoFill="0" autoLine="0" autoPict="0">
                <anchor moveWithCells="1" sizeWithCells="1">
                  <from>
                    <xdr:col>3</xdr:col>
                    <xdr:colOff>419100</xdr:colOff>
                    <xdr:row>83</xdr:row>
                    <xdr:rowOff>0</xdr:rowOff>
                  </from>
                  <to>
                    <xdr:col>4</xdr:col>
                    <xdr:colOff>114300</xdr:colOff>
                    <xdr:row>84</xdr:row>
                    <xdr:rowOff>57150</xdr:rowOff>
                  </to>
                </anchor>
              </controlPr>
            </control>
          </mc:Choice>
        </mc:AlternateContent>
        <mc:AlternateContent xmlns:mc="http://schemas.openxmlformats.org/markup-compatibility/2006">
          <mc:Choice Requires="x14">
            <control shapeId="4592" r:id="rId51" name="Check Box 4">
              <controlPr defaultSize="0" autoFill="0" autoLine="0" autoPict="0">
                <anchor moveWithCells="1" sizeWithCells="1">
                  <from>
                    <xdr:col>0</xdr:col>
                    <xdr:colOff>19050</xdr:colOff>
                    <xdr:row>87</xdr:row>
                    <xdr:rowOff>133350</xdr:rowOff>
                  </from>
                  <to>
                    <xdr:col>0</xdr:col>
                    <xdr:colOff>323850</xdr:colOff>
                    <xdr:row>89</xdr:row>
                    <xdr:rowOff>19050</xdr:rowOff>
                  </to>
                </anchor>
              </controlPr>
            </control>
          </mc:Choice>
        </mc:AlternateContent>
        <mc:AlternateContent xmlns:mc="http://schemas.openxmlformats.org/markup-compatibility/2006">
          <mc:Choice Requires="x14">
            <control shapeId="4593" r:id="rId52" name="Check Box 5">
              <controlPr defaultSize="0" autoFill="0" autoLine="0" autoPict="0">
                <anchor moveWithCells="1" sizeWithCells="1">
                  <from>
                    <xdr:col>0</xdr:col>
                    <xdr:colOff>19050</xdr:colOff>
                    <xdr:row>88</xdr:row>
                    <xdr:rowOff>133350</xdr:rowOff>
                  </from>
                  <to>
                    <xdr:col>0</xdr:col>
                    <xdr:colOff>323850</xdr:colOff>
                    <xdr:row>90</xdr:row>
                    <xdr:rowOff>19050</xdr:rowOff>
                  </to>
                </anchor>
              </controlPr>
            </control>
          </mc:Choice>
        </mc:AlternateContent>
        <mc:AlternateContent xmlns:mc="http://schemas.openxmlformats.org/markup-compatibility/2006">
          <mc:Choice Requires="x14">
            <control shapeId="4594" r:id="rId53" name="Check Box 20">
              <controlPr defaultSize="0" autoFill="0" autoLine="0" autoPict="0">
                <anchor moveWithCells="1" sizeWithCells="1">
                  <from>
                    <xdr:col>0</xdr:col>
                    <xdr:colOff>19050</xdr:colOff>
                    <xdr:row>87</xdr:row>
                    <xdr:rowOff>133350</xdr:rowOff>
                  </from>
                  <to>
                    <xdr:col>0</xdr:col>
                    <xdr:colOff>323850</xdr:colOff>
                    <xdr:row>89</xdr:row>
                    <xdr:rowOff>19050</xdr:rowOff>
                  </to>
                </anchor>
              </controlPr>
            </control>
          </mc:Choice>
        </mc:AlternateContent>
        <mc:AlternateContent xmlns:mc="http://schemas.openxmlformats.org/markup-compatibility/2006">
          <mc:Choice Requires="x14">
            <control shapeId="4595" r:id="rId54" name="Check Box 21">
              <controlPr defaultSize="0" autoFill="0" autoLine="0" autoPict="0">
                <anchor moveWithCells="1" sizeWithCells="1">
                  <from>
                    <xdr:col>0</xdr:col>
                    <xdr:colOff>19050</xdr:colOff>
                    <xdr:row>87</xdr:row>
                    <xdr:rowOff>133350</xdr:rowOff>
                  </from>
                  <to>
                    <xdr:col>0</xdr:col>
                    <xdr:colOff>323850</xdr:colOff>
                    <xdr:row>89</xdr:row>
                    <xdr:rowOff>19050</xdr:rowOff>
                  </to>
                </anchor>
              </controlPr>
            </control>
          </mc:Choice>
        </mc:AlternateContent>
        <mc:AlternateContent xmlns:mc="http://schemas.openxmlformats.org/markup-compatibility/2006">
          <mc:Choice Requires="x14">
            <control shapeId="4596" r:id="rId55" name="Check Box 22">
              <controlPr defaultSize="0" autoFill="0" autoLine="0" autoPict="0">
                <anchor moveWithCells="1" sizeWithCells="1">
                  <from>
                    <xdr:col>0</xdr:col>
                    <xdr:colOff>19050</xdr:colOff>
                    <xdr:row>86</xdr:row>
                    <xdr:rowOff>133350</xdr:rowOff>
                  </from>
                  <to>
                    <xdr:col>0</xdr:col>
                    <xdr:colOff>323850</xdr:colOff>
                    <xdr:row>88</xdr:row>
                    <xdr:rowOff>19050</xdr:rowOff>
                  </to>
                </anchor>
              </controlPr>
            </control>
          </mc:Choice>
        </mc:AlternateContent>
        <mc:AlternateContent xmlns:mc="http://schemas.openxmlformats.org/markup-compatibility/2006">
          <mc:Choice Requires="x14">
            <control shapeId="4597" r:id="rId56" name="Check Box 23">
              <controlPr defaultSize="0" autoFill="0" autoLine="0" autoPict="0">
                <anchor moveWithCells="1" sizeWithCells="1">
                  <from>
                    <xdr:col>0</xdr:col>
                    <xdr:colOff>19050</xdr:colOff>
                    <xdr:row>86</xdr:row>
                    <xdr:rowOff>133350</xdr:rowOff>
                  </from>
                  <to>
                    <xdr:col>0</xdr:col>
                    <xdr:colOff>323850</xdr:colOff>
                    <xdr:row>88</xdr:row>
                    <xdr:rowOff>19050</xdr:rowOff>
                  </to>
                </anchor>
              </controlPr>
            </control>
          </mc:Choice>
        </mc:AlternateContent>
        <mc:AlternateContent xmlns:mc="http://schemas.openxmlformats.org/markup-compatibility/2006">
          <mc:Choice Requires="x14">
            <control shapeId="4598" r:id="rId57" name="Check Box 24">
              <controlPr defaultSize="0" autoFill="0" autoLine="0" autoPict="0">
                <anchor moveWithCells="1" sizeWithCells="1">
                  <from>
                    <xdr:col>0</xdr:col>
                    <xdr:colOff>19050</xdr:colOff>
                    <xdr:row>86</xdr:row>
                    <xdr:rowOff>133350</xdr:rowOff>
                  </from>
                  <to>
                    <xdr:col>0</xdr:col>
                    <xdr:colOff>323850</xdr:colOff>
                    <xdr:row>88</xdr:row>
                    <xdr:rowOff>19050</xdr:rowOff>
                  </to>
                </anchor>
              </controlPr>
            </control>
          </mc:Choice>
        </mc:AlternateContent>
        <mc:AlternateContent xmlns:mc="http://schemas.openxmlformats.org/markup-compatibility/2006">
          <mc:Choice Requires="x14">
            <control shapeId="4599" r:id="rId58" name="Check Box 503">
              <controlPr defaultSize="0" autoFill="0" autoLine="0" autoPict="0">
                <anchor moveWithCells="1" sizeWithCells="1">
                  <from>
                    <xdr:col>0</xdr:col>
                    <xdr:colOff>19050</xdr:colOff>
                    <xdr:row>97</xdr:row>
                    <xdr:rowOff>133350</xdr:rowOff>
                  </from>
                  <to>
                    <xdr:col>0</xdr:col>
                    <xdr:colOff>323850</xdr:colOff>
                    <xdr:row>99</xdr:row>
                    <xdr:rowOff>19050</xdr:rowOff>
                  </to>
                </anchor>
              </controlPr>
            </control>
          </mc:Choice>
        </mc:AlternateContent>
        <mc:AlternateContent xmlns:mc="http://schemas.openxmlformats.org/markup-compatibility/2006">
          <mc:Choice Requires="x14">
            <control shapeId="4600" r:id="rId59" name="Check Box 1">
              <controlPr defaultSize="0" autoFill="0" autoLine="0" autoPict="0">
                <anchor moveWithCells="1" sizeWithCells="1">
                  <from>
                    <xdr:col>0</xdr:col>
                    <xdr:colOff>438150</xdr:colOff>
                    <xdr:row>102</xdr:row>
                    <xdr:rowOff>152400</xdr:rowOff>
                  </from>
                  <to>
                    <xdr:col>1</xdr:col>
                    <xdr:colOff>133350</xdr:colOff>
                    <xdr:row>104</xdr:row>
                    <xdr:rowOff>57150</xdr:rowOff>
                  </to>
                </anchor>
              </controlPr>
            </control>
          </mc:Choice>
        </mc:AlternateContent>
        <mc:AlternateContent xmlns:mc="http://schemas.openxmlformats.org/markup-compatibility/2006">
          <mc:Choice Requires="x14">
            <control shapeId="4601" r:id="rId60" name="Check Box 2">
              <controlPr defaultSize="0" autoFill="0" autoLine="0" autoPict="0">
                <anchor moveWithCells="1" sizeWithCells="1">
                  <from>
                    <xdr:col>0</xdr:col>
                    <xdr:colOff>419100</xdr:colOff>
                    <xdr:row>103</xdr:row>
                    <xdr:rowOff>133350</xdr:rowOff>
                  </from>
                  <to>
                    <xdr:col>1</xdr:col>
                    <xdr:colOff>114300</xdr:colOff>
                    <xdr:row>105</xdr:row>
                    <xdr:rowOff>38100</xdr:rowOff>
                  </to>
                </anchor>
              </controlPr>
            </control>
          </mc:Choice>
        </mc:AlternateContent>
        <mc:AlternateContent xmlns:mc="http://schemas.openxmlformats.org/markup-compatibility/2006">
          <mc:Choice Requires="x14">
            <control shapeId="4602" r:id="rId61" name="Check Box 3">
              <controlPr defaultSize="0" autoFill="0" autoLine="0" autoPict="0">
                <anchor moveWithCells="1" sizeWithCells="1">
                  <from>
                    <xdr:col>3</xdr:col>
                    <xdr:colOff>419100</xdr:colOff>
                    <xdr:row>103</xdr:row>
                    <xdr:rowOff>0</xdr:rowOff>
                  </from>
                  <to>
                    <xdr:col>4</xdr:col>
                    <xdr:colOff>114300</xdr:colOff>
                    <xdr:row>104</xdr:row>
                    <xdr:rowOff>57150</xdr:rowOff>
                  </to>
                </anchor>
              </controlPr>
            </control>
          </mc:Choice>
        </mc:AlternateContent>
        <mc:AlternateContent xmlns:mc="http://schemas.openxmlformats.org/markup-compatibility/2006">
          <mc:Choice Requires="x14">
            <control shapeId="4603" r:id="rId62" name="Check Box 4">
              <controlPr defaultSize="0" autoFill="0" autoLine="0" autoPict="0">
                <anchor moveWithCells="1" sizeWithCells="1">
                  <from>
                    <xdr:col>0</xdr:col>
                    <xdr:colOff>19050</xdr:colOff>
                    <xdr:row>107</xdr:row>
                    <xdr:rowOff>133350</xdr:rowOff>
                  </from>
                  <to>
                    <xdr:col>0</xdr:col>
                    <xdr:colOff>323850</xdr:colOff>
                    <xdr:row>109</xdr:row>
                    <xdr:rowOff>19050</xdr:rowOff>
                  </to>
                </anchor>
              </controlPr>
            </control>
          </mc:Choice>
        </mc:AlternateContent>
        <mc:AlternateContent xmlns:mc="http://schemas.openxmlformats.org/markup-compatibility/2006">
          <mc:Choice Requires="x14">
            <control shapeId="4604" r:id="rId63" name="Check Box 5">
              <controlPr defaultSize="0" autoFill="0" autoLine="0" autoPict="0">
                <anchor moveWithCells="1" sizeWithCells="1">
                  <from>
                    <xdr:col>0</xdr:col>
                    <xdr:colOff>19050</xdr:colOff>
                    <xdr:row>108</xdr:row>
                    <xdr:rowOff>133350</xdr:rowOff>
                  </from>
                  <to>
                    <xdr:col>0</xdr:col>
                    <xdr:colOff>323850</xdr:colOff>
                    <xdr:row>110</xdr:row>
                    <xdr:rowOff>19050</xdr:rowOff>
                  </to>
                </anchor>
              </controlPr>
            </control>
          </mc:Choice>
        </mc:AlternateContent>
        <mc:AlternateContent xmlns:mc="http://schemas.openxmlformats.org/markup-compatibility/2006">
          <mc:Choice Requires="x14">
            <control shapeId="4605" r:id="rId64" name="Check Box 20">
              <controlPr defaultSize="0" autoFill="0" autoLine="0" autoPict="0">
                <anchor moveWithCells="1" sizeWithCells="1">
                  <from>
                    <xdr:col>0</xdr:col>
                    <xdr:colOff>19050</xdr:colOff>
                    <xdr:row>107</xdr:row>
                    <xdr:rowOff>133350</xdr:rowOff>
                  </from>
                  <to>
                    <xdr:col>0</xdr:col>
                    <xdr:colOff>323850</xdr:colOff>
                    <xdr:row>109</xdr:row>
                    <xdr:rowOff>19050</xdr:rowOff>
                  </to>
                </anchor>
              </controlPr>
            </control>
          </mc:Choice>
        </mc:AlternateContent>
        <mc:AlternateContent xmlns:mc="http://schemas.openxmlformats.org/markup-compatibility/2006">
          <mc:Choice Requires="x14">
            <control shapeId="4606" r:id="rId65" name="Check Box 21">
              <controlPr defaultSize="0" autoFill="0" autoLine="0" autoPict="0">
                <anchor moveWithCells="1" sizeWithCells="1">
                  <from>
                    <xdr:col>0</xdr:col>
                    <xdr:colOff>19050</xdr:colOff>
                    <xdr:row>107</xdr:row>
                    <xdr:rowOff>133350</xdr:rowOff>
                  </from>
                  <to>
                    <xdr:col>0</xdr:col>
                    <xdr:colOff>323850</xdr:colOff>
                    <xdr:row>109</xdr:row>
                    <xdr:rowOff>19050</xdr:rowOff>
                  </to>
                </anchor>
              </controlPr>
            </control>
          </mc:Choice>
        </mc:AlternateContent>
        <mc:AlternateContent xmlns:mc="http://schemas.openxmlformats.org/markup-compatibility/2006">
          <mc:Choice Requires="x14">
            <control shapeId="4607" r:id="rId66" name="Check Box 22">
              <controlPr defaultSize="0" autoFill="0" autoLine="0" autoPict="0">
                <anchor moveWithCells="1" sizeWithCells="1">
                  <from>
                    <xdr:col>0</xdr:col>
                    <xdr:colOff>19050</xdr:colOff>
                    <xdr:row>106</xdr:row>
                    <xdr:rowOff>133350</xdr:rowOff>
                  </from>
                  <to>
                    <xdr:col>0</xdr:col>
                    <xdr:colOff>323850</xdr:colOff>
                    <xdr:row>108</xdr:row>
                    <xdr:rowOff>19050</xdr:rowOff>
                  </to>
                </anchor>
              </controlPr>
            </control>
          </mc:Choice>
        </mc:AlternateContent>
        <mc:AlternateContent xmlns:mc="http://schemas.openxmlformats.org/markup-compatibility/2006">
          <mc:Choice Requires="x14">
            <control shapeId="4608" r:id="rId67" name="Check Box 23">
              <controlPr defaultSize="0" autoFill="0" autoLine="0" autoPict="0">
                <anchor moveWithCells="1" sizeWithCells="1">
                  <from>
                    <xdr:col>0</xdr:col>
                    <xdr:colOff>19050</xdr:colOff>
                    <xdr:row>106</xdr:row>
                    <xdr:rowOff>133350</xdr:rowOff>
                  </from>
                  <to>
                    <xdr:col>0</xdr:col>
                    <xdr:colOff>323850</xdr:colOff>
                    <xdr:row>108</xdr:row>
                    <xdr:rowOff>19050</xdr:rowOff>
                  </to>
                </anchor>
              </controlPr>
            </control>
          </mc:Choice>
        </mc:AlternateContent>
        <mc:AlternateContent xmlns:mc="http://schemas.openxmlformats.org/markup-compatibility/2006">
          <mc:Choice Requires="x14">
            <control shapeId="4609" r:id="rId68" name="Check Box 24">
              <controlPr defaultSize="0" autoFill="0" autoLine="0" autoPict="0">
                <anchor moveWithCells="1" sizeWithCells="1">
                  <from>
                    <xdr:col>0</xdr:col>
                    <xdr:colOff>19050</xdr:colOff>
                    <xdr:row>106</xdr:row>
                    <xdr:rowOff>133350</xdr:rowOff>
                  </from>
                  <to>
                    <xdr:col>0</xdr:col>
                    <xdr:colOff>323850</xdr:colOff>
                    <xdr:row>108</xdr:row>
                    <xdr:rowOff>19050</xdr:rowOff>
                  </to>
                </anchor>
              </controlPr>
            </control>
          </mc:Choice>
        </mc:AlternateContent>
        <mc:AlternateContent xmlns:mc="http://schemas.openxmlformats.org/markup-compatibility/2006">
          <mc:Choice Requires="x14">
            <control shapeId="4610" r:id="rId69" name="Check Box 514">
              <controlPr defaultSize="0" autoFill="0" autoLine="0" autoPict="0">
                <anchor moveWithCells="1" sizeWithCells="1">
                  <from>
                    <xdr:col>0</xdr:col>
                    <xdr:colOff>19050</xdr:colOff>
                    <xdr:row>117</xdr:row>
                    <xdr:rowOff>133350</xdr:rowOff>
                  </from>
                  <to>
                    <xdr:col>0</xdr:col>
                    <xdr:colOff>323850</xdr:colOff>
                    <xdr:row>119</xdr:row>
                    <xdr:rowOff>19050</xdr:rowOff>
                  </to>
                </anchor>
              </controlPr>
            </control>
          </mc:Choice>
        </mc:AlternateContent>
        <mc:AlternateContent xmlns:mc="http://schemas.openxmlformats.org/markup-compatibility/2006">
          <mc:Choice Requires="x14">
            <control shapeId="4611" r:id="rId70" name="Check Box 1">
              <controlPr defaultSize="0" autoFill="0" autoLine="0" autoPict="0">
                <anchor moveWithCells="1" sizeWithCells="1">
                  <from>
                    <xdr:col>0</xdr:col>
                    <xdr:colOff>438150</xdr:colOff>
                    <xdr:row>122</xdr:row>
                    <xdr:rowOff>152400</xdr:rowOff>
                  </from>
                  <to>
                    <xdr:col>1</xdr:col>
                    <xdr:colOff>133350</xdr:colOff>
                    <xdr:row>124</xdr:row>
                    <xdr:rowOff>57150</xdr:rowOff>
                  </to>
                </anchor>
              </controlPr>
            </control>
          </mc:Choice>
        </mc:AlternateContent>
        <mc:AlternateContent xmlns:mc="http://schemas.openxmlformats.org/markup-compatibility/2006">
          <mc:Choice Requires="x14">
            <control shapeId="4612" r:id="rId71" name="Check Box 2">
              <controlPr defaultSize="0" autoFill="0" autoLine="0" autoPict="0">
                <anchor moveWithCells="1" sizeWithCells="1">
                  <from>
                    <xdr:col>0</xdr:col>
                    <xdr:colOff>419100</xdr:colOff>
                    <xdr:row>123</xdr:row>
                    <xdr:rowOff>133350</xdr:rowOff>
                  </from>
                  <to>
                    <xdr:col>1</xdr:col>
                    <xdr:colOff>114300</xdr:colOff>
                    <xdr:row>125</xdr:row>
                    <xdr:rowOff>38100</xdr:rowOff>
                  </to>
                </anchor>
              </controlPr>
            </control>
          </mc:Choice>
        </mc:AlternateContent>
        <mc:AlternateContent xmlns:mc="http://schemas.openxmlformats.org/markup-compatibility/2006">
          <mc:Choice Requires="x14">
            <control shapeId="4613" r:id="rId72" name="Check Box 3">
              <controlPr defaultSize="0" autoFill="0" autoLine="0" autoPict="0">
                <anchor moveWithCells="1" sizeWithCells="1">
                  <from>
                    <xdr:col>3</xdr:col>
                    <xdr:colOff>419100</xdr:colOff>
                    <xdr:row>123</xdr:row>
                    <xdr:rowOff>0</xdr:rowOff>
                  </from>
                  <to>
                    <xdr:col>4</xdr:col>
                    <xdr:colOff>114300</xdr:colOff>
                    <xdr:row>124</xdr:row>
                    <xdr:rowOff>57150</xdr:rowOff>
                  </to>
                </anchor>
              </controlPr>
            </control>
          </mc:Choice>
        </mc:AlternateContent>
        <mc:AlternateContent xmlns:mc="http://schemas.openxmlformats.org/markup-compatibility/2006">
          <mc:Choice Requires="x14">
            <control shapeId="4614" r:id="rId73" name="Check Box 4">
              <controlPr defaultSize="0" autoFill="0" autoLine="0" autoPict="0">
                <anchor moveWithCells="1" sizeWithCells="1">
                  <from>
                    <xdr:col>0</xdr:col>
                    <xdr:colOff>19050</xdr:colOff>
                    <xdr:row>127</xdr:row>
                    <xdr:rowOff>133350</xdr:rowOff>
                  </from>
                  <to>
                    <xdr:col>0</xdr:col>
                    <xdr:colOff>323850</xdr:colOff>
                    <xdr:row>129</xdr:row>
                    <xdr:rowOff>19050</xdr:rowOff>
                  </to>
                </anchor>
              </controlPr>
            </control>
          </mc:Choice>
        </mc:AlternateContent>
        <mc:AlternateContent xmlns:mc="http://schemas.openxmlformats.org/markup-compatibility/2006">
          <mc:Choice Requires="x14">
            <control shapeId="4615" r:id="rId74" name="Check Box 5">
              <controlPr defaultSize="0" autoFill="0" autoLine="0" autoPict="0">
                <anchor moveWithCells="1" sizeWithCells="1">
                  <from>
                    <xdr:col>0</xdr:col>
                    <xdr:colOff>19050</xdr:colOff>
                    <xdr:row>128</xdr:row>
                    <xdr:rowOff>133350</xdr:rowOff>
                  </from>
                  <to>
                    <xdr:col>0</xdr:col>
                    <xdr:colOff>323850</xdr:colOff>
                    <xdr:row>130</xdr:row>
                    <xdr:rowOff>19050</xdr:rowOff>
                  </to>
                </anchor>
              </controlPr>
            </control>
          </mc:Choice>
        </mc:AlternateContent>
        <mc:AlternateContent xmlns:mc="http://schemas.openxmlformats.org/markup-compatibility/2006">
          <mc:Choice Requires="x14">
            <control shapeId="4616" r:id="rId75" name="Check Box 20">
              <controlPr defaultSize="0" autoFill="0" autoLine="0" autoPict="0">
                <anchor moveWithCells="1" sizeWithCells="1">
                  <from>
                    <xdr:col>0</xdr:col>
                    <xdr:colOff>19050</xdr:colOff>
                    <xdr:row>127</xdr:row>
                    <xdr:rowOff>133350</xdr:rowOff>
                  </from>
                  <to>
                    <xdr:col>0</xdr:col>
                    <xdr:colOff>323850</xdr:colOff>
                    <xdr:row>129</xdr:row>
                    <xdr:rowOff>19050</xdr:rowOff>
                  </to>
                </anchor>
              </controlPr>
            </control>
          </mc:Choice>
        </mc:AlternateContent>
        <mc:AlternateContent xmlns:mc="http://schemas.openxmlformats.org/markup-compatibility/2006">
          <mc:Choice Requires="x14">
            <control shapeId="4617" r:id="rId76" name="Check Box 21">
              <controlPr defaultSize="0" autoFill="0" autoLine="0" autoPict="0">
                <anchor moveWithCells="1" sizeWithCells="1">
                  <from>
                    <xdr:col>0</xdr:col>
                    <xdr:colOff>19050</xdr:colOff>
                    <xdr:row>127</xdr:row>
                    <xdr:rowOff>133350</xdr:rowOff>
                  </from>
                  <to>
                    <xdr:col>0</xdr:col>
                    <xdr:colOff>323850</xdr:colOff>
                    <xdr:row>129</xdr:row>
                    <xdr:rowOff>19050</xdr:rowOff>
                  </to>
                </anchor>
              </controlPr>
            </control>
          </mc:Choice>
        </mc:AlternateContent>
        <mc:AlternateContent xmlns:mc="http://schemas.openxmlformats.org/markup-compatibility/2006">
          <mc:Choice Requires="x14">
            <control shapeId="4618" r:id="rId77" name="Check Box 22">
              <controlPr defaultSize="0" autoFill="0" autoLine="0" autoPict="0">
                <anchor moveWithCells="1" sizeWithCells="1">
                  <from>
                    <xdr:col>0</xdr:col>
                    <xdr:colOff>19050</xdr:colOff>
                    <xdr:row>126</xdr:row>
                    <xdr:rowOff>133350</xdr:rowOff>
                  </from>
                  <to>
                    <xdr:col>0</xdr:col>
                    <xdr:colOff>323850</xdr:colOff>
                    <xdr:row>128</xdr:row>
                    <xdr:rowOff>19050</xdr:rowOff>
                  </to>
                </anchor>
              </controlPr>
            </control>
          </mc:Choice>
        </mc:AlternateContent>
        <mc:AlternateContent xmlns:mc="http://schemas.openxmlformats.org/markup-compatibility/2006">
          <mc:Choice Requires="x14">
            <control shapeId="4619" r:id="rId78" name="Check Box 23">
              <controlPr defaultSize="0" autoFill="0" autoLine="0" autoPict="0">
                <anchor moveWithCells="1" sizeWithCells="1">
                  <from>
                    <xdr:col>0</xdr:col>
                    <xdr:colOff>19050</xdr:colOff>
                    <xdr:row>126</xdr:row>
                    <xdr:rowOff>133350</xdr:rowOff>
                  </from>
                  <to>
                    <xdr:col>0</xdr:col>
                    <xdr:colOff>323850</xdr:colOff>
                    <xdr:row>128</xdr:row>
                    <xdr:rowOff>19050</xdr:rowOff>
                  </to>
                </anchor>
              </controlPr>
            </control>
          </mc:Choice>
        </mc:AlternateContent>
        <mc:AlternateContent xmlns:mc="http://schemas.openxmlformats.org/markup-compatibility/2006">
          <mc:Choice Requires="x14">
            <control shapeId="4620" r:id="rId79" name="Check Box 24">
              <controlPr defaultSize="0" autoFill="0" autoLine="0" autoPict="0">
                <anchor moveWithCells="1" sizeWithCells="1">
                  <from>
                    <xdr:col>0</xdr:col>
                    <xdr:colOff>19050</xdr:colOff>
                    <xdr:row>126</xdr:row>
                    <xdr:rowOff>133350</xdr:rowOff>
                  </from>
                  <to>
                    <xdr:col>0</xdr:col>
                    <xdr:colOff>323850</xdr:colOff>
                    <xdr:row>128</xdr:row>
                    <xdr:rowOff>19050</xdr:rowOff>
                  </to>
                </anchor>
              </controlPr>
            </control>
          </mc:Choice>
        </mc:AlternateContent>
        <mc:AlternateContent xmlns:mc="http://schemas.openxmlformats.org/markup-compatibility/2006">
          <mc:Choice Requires="x14">
            <control shapeId="4621" r:id="rId80" name="Check Box 525">
              <controlPr defaultSize="0" autoFill="0" autoLine="0" autoPict="0">
                <anchor moveWithCells="1" sizeWithCells="1">
                  <from>
                    <xdr:col>0</xdr:col>
                    <xdr:colOff>19050</xdr:colOff>
                    <xdr:row>137</xdr:row>
                    <xdr:rowOff>133350</xdr:rowOff>
                  </from>
                  <to>
                    <xdr:col>0</xdr:col>
                    <xdr:colOff>323850</xdr:colOff>
                    <xdr:row>139</xdr:row>
                    <xdr:rowOff>19050</xdr:rowOff>
                  </to>
                </anchor>
              </controlPr>
            </control>
          </mc:Choice>
        </mc:AlternateContent>
        <mc:AlternateContent xmlns:mc="http://schemas.openxmlformats.org/markup-compatibility/2006">
          <mc:Choice Requires="x14">
            <control shapeId="4622" r:id="rId81" name="Check Box 1">
              <controlPr defaultSize="0" autoFill="0" autoLine="0" autoPict="0">
                <anchor moveWithCells="1" sizeWithCells="1">
                  <from>
                    <xdr:col>0</xdr:col>
                    <xdr:colOff>438150</xdr:colOff>
                    <xdr:row>142</xdr:row>
                    <xdr:rowOff>152400</xdr:rowOff>
                  </from>
                  <to>
                    <xdr:col>1</xdr:col>
                    <xdr:colOff>133350</xdr:colOff>
                    <xdr:row>144</xdr:row>
                    <xdr:rowOff>57150</xdr:rowOff>
                  </to>
                </anchor>
              </controlPr>
            </control>
          </mc:Choice>
        </mc:AlternateContent>
        <mc:AlternateContent xmlns:mc="http://schemas.openxmlformats.org/markup-compatibility/2006">
          <mc:Choice Requires="x14">
            <control shapeId="4623" r:id="rId82" name="Check Box 2">
              <controlPr defaultSize="0" autoFill="0" autoLine="0" autoPict="0">
                <anchor moveWithCells="1" sizeWithCells="1">
                  <from>
                    <xdr:col>0</xdr:col>
                    <xdr:colOff>419100</xdr:colOff>
                    <xdr:row>143</xdr:row>
                    <xdr:rowOff>133350</xdr:rowOff>
                  </from>
                  <to>
                    <xdr:col>1</xdr:col>
                    <xdr:colOff>114300</xdr:colOff>
                    <xdr:row>145</xdr:row>
                    <xdr:rowOff>38100</xdr:rowOff>
                  </to>
                </anchor>
              </controlPr>
            </control>
          </mc:Choice>
        </mc:AlternateContent>
        <mc:AlternateContent xmlns:mc="http://schemas.openxmlformats.org/markup-compatibility/2006">
          <mc:Choice Requires="x14">
            <control shapeId="4624" r:id="rId83" name="Check Box 3">
              <controlPr defaultSize="0" autoFill="0" autoLine="0" autoPict="0">
                <anchor moveWithCells="1" sizeWithCells="1">
                  <from>
                    <xdr:col>3</xdr:col>
                    <xdr:colOff>419100</xdr:colOff>
                    <xdr:row>143</xdr:row>
                    <xdr:rowOff>0</xdr:rowOff>
                  </from>
                  <to>
                    <xdr:col>4</xdr:col>
                    <xdr:colOff>114300</xdr:colOff>
                    <xdr:row>144</xdr:row>
                    <xdr:rowOff>57150</xdr:rowOff>
                  </to>
                </anchor>
              </controlPr>
            </control>
          </mc:Choice>
        </mc:AlternateContent>
        <mc:AlternateContent xmlns:mc="http://schemas.openxmlformats.org/markup-compatibility/2006">
          <mc:Choice Requires="x14">
            <control shapeId="4625" r:id="rId84" name="Check Box 4">
              <controlPr defaultSize="0" autoFill="0" autoLine="0" autoPict="0">
                <anchor moveWithCells="1" sizeWithCells="1">
                  <from>
                    <xdr:col>0</xdr:col>
                    <xdr:colOff>19050</xdr:colOff>
                    <xdr:row>147</xdr:row>
                    <xdr:rowOff>133350</xdr:rowOff>
                  </from>
                  <to>
                    <xdr:col>0</xdr:col>
                    <xdr:colOff>323850</xdr:colOff>
                    <xdr:row>149</xdr:row>
                    <xdr:rowOff>19050</xdr:rowOff>
                  </to>
                </anchor>
              </controlPr>
            </control>
          </mc:Choice>
        </mc:AlternateContent>
        <mc:AlternateContent xmlns:mc="http://schemas.openxmlformats.org/markup-compatibility/2006">
          <mc:Choice Requires="x14">
            <control shapeId="4626" r:id="rId85" name="Check Box 5">
              <controlPr defaultSize="0" autoFill="0" autoLine="0" autoPict="0">
                <anchor moveWithCells="1" sizeWithCells="1">
                  <from>
                    <xdr:col>0</xdr:col>
                    <xdr:colOff>19050</xdr:colOff>
                    <xdr:row>148</xdr:row>
                    <xdr:rowOff>133350</xdr:rowOff>
                  </from>
                  <to>
                    <xdr:col>0</xdr:col>
                    <xdr:colOff>323850</xdr:colOff>
                    <xdr:row>150</xdr:row>
                    <xdr:rowOff>19050</xdr:rowOff>
                  </to>
                </anchor>
              </controlPr>
            </control>
          </mc:Choice>
        </mc:AlternateContent>
        <mc:AlternateContent xmlns:mc="http://schemas.openxmlformats.org/markup-compatibility/2006">
          <mc:Choice Requires="x14">
            <control shapeId="4627" r:id="rId86" name="Check Box 20">
              <controlPr defaultSize="0" autoFill="0" autoLine="0" autoPict="0">
                <anchor moveWithCells="1" sizeWithCells="1">
                  <from>
                    <xdr:col>0</xdr:col>
                    <xdr:colOff>19050</xdr:colOff>
                    <xdr:row>147</xdr:row>
                    <xdr:rowOff>133350</xdr:rowOff>
                  </from>
                  <to>
                    <xdr:col>0</xdr:col>
                    <xdr:colOff>323850</xdr:colOff>
                    <xdr:row>149</xdr:row>
                    <xdr:rowOff>19050</xdr:rowOff>
                  </to>
                </anchor>
              </controlPr>
            </control>
          </mc:Choice>
        </mc:AlternateContent>
        <mc:AlternateContent xmlns:mc="http://schemas.openxmlformats.org/markup-compatibility/2006">
          <mc:Choice Requires="x14">
            <control shapeId="4628" r:id="rId87" name="Check Box 21">
              <controlPr defaultSize="0" autoFill="0" autoLine="0" autoPict="0">
                <anchor moveWithCells="1" sizeWithCells="1">
                  <from>
                    <xdr:col>0</xdr:col>
                    <xdr:colOff>19050</xdr:colOff>
                    <xdr:row>147</xdr:row>
                    <xdr:rowOff>133350</xdr:rowOff>
                  </from>
                  <to>
                    <xdr:col>0</xdr:col>
                    <xdr:colOff>323850</xdr:colOff>
                    <xdr:row>149</xdr:row>
                    <xdr:rowOff>19050</xdr:rowOff>
                  </to>
                </anchor>
              </controlPr>
            </control>
          </mc:Choice>
        </mc:AlternateContent>
        <mc:AlternateContent xmlns:mc="http://schemas.openxmlformats.org/markup-compatibility/2006">
          <mc:Choice Requires="x14">
            <control shapeId="4629" r:id="rId88" name="Check Box 22">
              <controlPr defaultSize="0" autoFill="0" autoLine="0" autoPict="0">
                <anchor moveWithCells="1" sizeWithCells="1">
                  <from>
                    <xdr:col>0</xdr:col>
                    <xdr:colOff>19050</xdr:colOff>
                    <xdr:row>146</xdr:row>
                    <xdr:rowOff>133350</xdr:rowOff>
                  </from>
                  <to>
                    <xdr:col>0</xdr:col>
                    <xdr:colOff>323850</xdr:colOff>
                    <xdr:row>148</xdr:row>
                    <xdr:rowOff>19050</xdr:rowOff>
                  </to>
                </anchor>
              </controlPr>
            </control>
          </mc:Choice>
        </mc:AlternateContent>
        <mc:AlternateContent xmlns:mc="http://schemas.openxmlformats.org/markup-compatibility/2006">
          <mc:Choice Requires="x14">
            <control shapeId="4630" r:id="rId89" name="Check Box 23">
              <controlPr defaultSize="0" autoFill="0" autoLine="0" autoPict="0">
                <anchor moveWithCells="1" sizeWithCells="1">
                  <from>
                    <xdr:col>0</xdr:col>
                    <xdr:colOff>19050</xdr:colOff>
                    <xdr:row>146</xdr:row>
                    <xdr:rowOff>133350</xdr:rowOff>
                  </from>
                  <to>
                    <xdr:col>0</xdr:col>
                    <xdr:colOff>323850</xdr:colOff>
                    <xdr:row>148</xdr:row>
                    <xdr:rowOff>19050</xdr:rowOff>
                  </to>
                </anchor>
              </controlPr>
            </control>
          </mc:Choice>
        </mc:AlternateContent>
        <mc:AlternateContent xmlns:mc="http://schemas.openxmlformats.org/markup-compatibility/2006">
          <mc:Choice Requires="x14">
            <control shapeId="4631" r:id="rId90" name="Check Box 24">
              <controlPr defaultSize="0" autoFill="0" autoLine="0" autoPict="0">
                <anchor moveWithCells="1" sizeWithCells="1">
                  <from>
                    <xdr:col>0</xdr:col>
                    <xdr:colOff>19050</xdr:colOff>
                    <xdr:row>146</xdr:row>
                    <xdr:rowOff>133350</xdr:rowOff>
                  </from>
                  <to>
                    <xdr:col>0</xdr:col>
                    <xdr:colOff>323850</xdr:colOff>
                    <xdr:row>148</xdr:row>
                    <xdr:rowOff>19050</xdr:rowOff>
                  </to>
                </anchor>
              </controlPr>
            </control>
          </mc:Choice>
        </mc:AlternateContent>
        <mc:AlternateContent xmlns:mc="http://schemas.openxmlformats.org/markup-compatibility/2006">
          <mc:Choice Requires="x14">
            <control shapeId="4632" r:id="rId91" name="Check Box 536">
              <controlPr defaultSize="0" autoFill="0" autoLine="0" autoPict="0">
                <anchor moveWithCells="1" sizeWithCells="1">
                  <from>
                    <xdr:col>0</xdr:col>
                    <xdr:colOff>19050</xdr:colOff>
                    <xdr:row>157</xdr:row>
                    <xdr:rowOff>133350</xdr:rowOff>
                  </from>
                  <to>
                    <xdr:col>0</xdr:col>
                    <xdr:colOff>323850</xdr:colOff>
                    <xdr:row>159</xdr:row>
                    <xdr:rowOff>19050</xdr:rowOff>
                  </to>
                </anchor>
              </controlPr>
            </control>
          </mc:Choice>
        </mc:AlternateContent>
        <mc:AlternateContent xmlns:mc="http://schemas.openxmlformats.org/markup-compatibility/2006">
          <mc:Choice Requires="x14">
            <control shapeId="4633" r:id="rId92" name="Check Box 1">
              <controlPr defaultSize="0" autoFill="0" autoLine="0" autoPict="0">
                <anchor moveWithCells="1" sizeWithCells="1">
                  <from>
                    <xdr:col>0</xdr:col>
                    <xdr:colOff>438150</xdr:colOff>
                    <xdr:row>162</xdr:row>
                    <xdr:rowOff>152400</xdr:rowOff>
                  </from>
                  <to>
                    <xdr:col>1</xdr:col>
                    <xdr:colOff>133350</xdr:colOff>
                    <xdr:row>164</xdr:row>
                    <xdr:rowOff>57150</xdr:rowOff>
                  </to>
                </anchor>
              </controlPr>
            </control>
          </mc:Choice>
        </mc:AlternateContent>
        <mc:AlternateContent xmlns:mc="http://schemas.openxmlformats.org/markup-compatibility/2006">
          <mc:Choice Requires="x14">
            <control shapeId="4634" r:id="rId93" name="Check Box 2">
              <controlPr defaultSize="0" autoFill="0" autoLine="0" autoPict="0">
                <anchor moveWithCells="1" sizeWithCells="1">
                  <from>
                    <xdr:col>0</xdr:col>
                    <xdr:colOff>419100</xdr:colOff>
                    <xdr:row>163</xdr:row>
                    <xdr:rowOff>133350</xdr:rowOff>
                  </from>
                  <to>
                    <xdr:col>1</xdr:col>
                    <xdr:colOff>114300</xdr:colOff>
                    <xdr:row>165</xdr:row>
                    <xdr:rowOff>38100</xdr:rowOff>
                  </to>
                </anchor>
              </controlPr>
            </control>
          </mc:Choice>
        </mc:AlternateContent>
        <mc:AlternateContent xmlns:mc="http://schemas.openxmlformats.org/markup-compatibility/2006">
          <mc:Choice Requires="x14">
            <control shapeId="4635" r:id="rId94" name="Check Box 3">
              <controlPr defaultSize="0" autoFill="0" autoLine="0" autoPict="0">
                <anchor moveWithCells="1" sizeWithCells="1">
                  <from>
                    <xdr:col>3</xdr:col>
                    <xdr:colOff>419100</xdr:colOff>
                    <xdr:row>163</xdr:row>
                    <xdr:rowOff>0</xdr:rowOff>
                  </from>
                  <to>
                    <xdr:col>4</xdr:col>
                    <xdr:colOff>114300</xdr:colOff>
                    <xdr:row>164</xdr:row>
                    <xdr:rowOff>57150</xdr:rowOff>
                  </to>
                </anchor>
              </controlPr>
            </control>
          </mc:Choice>
        </mc:AlternateContent>
        <mc:AlternateContent xmlns:mc="http://schemas.openxmlformats.org/markup-compatibility/2006">
          <mc:Choice Requires="x14">
            <control shapeId="4636" r:id="rId95" name="Check Box 4">
              <controlPr defaultSize="0" autoFill="0" autoLine="0" autoPict="0">
                <anchor moveWithCells="1" sizeWithCells="1">
                  <from>
                    <xdr:col>0</xdr:col>
                    <xdr:colOff>19050</xdr:colOff>
                    <xdr:row>167</xdr:row>
                    <xdr:rowOff>133350</xdr:rowOff>
                  </from>
                  <to>
                    <xdr:col>0</xdr:col>
                    <xdr:colOff>323850</xdr:colOff>
                    <xdr:row>169</xdr:row>
                    <xdr:rowOff>19050</xdr:rowOff>
                  </to>
                </anchor>
              </controlPr>
            </control>
          </mc:Choice>
        </mc:AlternateContent>
        <mc:AlternateContent xmlns:mc="http://schemas.openxmlformats.org/markup-compatibility/2006">
          <mc:Choice Requires="x14">
            <control shapeId="4637" r:id="rId96" name="Check Box 5">
              <controlPr defaultSize="0" autoFill="0" autoLine="0" autoPict="0">
                <anchor moveWithCells="1" sizeWithCells="1">
                  <from>
                    <xdr:col>0</xdr:col>
                    <xdr:colOff>19050</xdr:colOff>
                    <xdr:row>168</xdr:row>
                    <xdr:rowOff>133350</xdr:rowOff>
                  </from>
                  <to>
                    <xdr:col>0</xdr:col>
                    <xdr:colOff>323850</xdr:colOff>
                    <xdr:row>170</xdr:row>
                    <xdr:rowOff>19050</xdr:rowOff>
                  </to>
                </anchor>
              </controlPr>
            </control>
          </mc:Choice>
        </mc:AlternateContent>
        <mc:AlternateContent xmlns:mc="http://schemas.openxmlformats.org/markup-compatibility/2006">
          <mc:Choice Requires="x14">
            <control shapeId="4638" r:id="rId97" name="Check Box 20">
              <controlPr defaultSize="0" autoFill="0" autoLine="0" autoPict="0">
                <anchor moveWithCells="1" sizeWithCells="1">
                  <from>
                    <xdr:col>0</xdr:col>
                    <xdr:colOff>19050</xdr:colOff>
                    <xdr:row>167</xdr:row>
                    <xdr:rowOff>133350</xdr:rowOff>
                  </from>
                  <to>
                    <xdr:col>0</xdr:col>
                    <xdr:colOff>323850</xdr:colOff>
                    <xdr:row>169</xdr:row>
                    <xdr:rowOff>19050</xdr:rowOff>
                  </to>
                </anchor>
              </controlPr>
            </control>
          </mc:Choice>
        </mc:AlternateContent>
        <mc:AlternateContent xmlns:mc="http://schemas.openxmlformats.org/markup-compatibility/2006">
          <mc:Choice Requires="x14">
            <control shapeId="4639" r:id="rId98" name="Check Box 21">
              <controlPr defaultSize="0" autoFill="0" autoLine="0" autoPict="0">
                <anchor moveWithCells="1" sizeWithCells="1">
                  <from>
                    <xdr:col>0</xdr:col>
                    <xdr:colOff>19050</xdr:colOff>
                    <xdr:row>167</xdr:row>
                    <xdr:rowOff>133350</xdr:rowOff>
                  </from>
                  <to>
                    <xdr:col>0</xdr:col>
                    <xdr:colOff>323850</xdr:colOff>
                    <xdr:row>169</xdr:row>
                    <xdr:rowOff>19050</xdr:rowOff>
                  </to>
                </anchor>
              </controlPr>
            </control>
          </mc:Choice>
        </mc:AlternateContent>
        <mc:AlternateContent xmlns:mc="http://schemas.openxmlformats.org/markup-compatibility/2006">
          <mc:Choice Requires="x14">
            <control shapeId="4640" r:id="rId99" name="Check Box 22">
              <controlPr defaultSize="0" autoFill="0" autoLine="0" autoPict="0">
                <anchor moveWithCells="1" sizeWithCells="1">
                  <from>
                    <xdr:col>0</xdr:col>
                    <xdr:colOff>19050</xdr:colOff>
                    <xdr:row>166</xdr:row>
                    <xdr:rowOff>133350</xdr:rowOff>
                  </from>
                  <to>
                    <xdr:col>0</xdr:col>
                    <xdr:colOff>323850</xdr:colOff>
                    <xdr:row>168</xdr:row>
                    <xdr:rowOff>19050</xdr:rowOff>
                  </to>
                </anchor>
              </controlPr>
            </control>
          </mc:Choice>
        </mc:AlternateContent>
        <mc:AlternateContent xmlns:mc="http://schemas.openxmlformats.org/markup-compatibility/2006">
          <mc:Choice Requires="x14">
            <control shapeId="4641" r:id="rId100" name="Check Box 23">
              <controlPr defaultSize="0" autoFill="0" autoLine="0" autoPict="0">
                <anchor moveWithCells="1" sizeWithCells="1">
                  <from>
                    <xdr:col>0</xdr:col>
                    <xdr:colOff>19050</xdr:colOff>
                    <xdr:row>166</xdr:row>
                    <xdr:rowOff>133350</xdr:rowOff>
                  </from>
                  <to>
                    <xdr:col>0</xdr:col>
                    <xdr:colOff>323850</xdr:colOff>
                    <xdr:row>168</xdr:row>
                    <xdr:rowOff>19050</xdr:rowOff>
                  </to>
                </anchor>
              </controlPr>
            </control>
          </mc:Choice>
        </mc:AlternateContent>
        <mc:AlternateContent xmlns:mc="http://schemas.openxmlformats.org/markup-compatibility/2006">
          <mc:Choice Requires="x14">
            <control shapeId="4642" r:id="rId101" name="Check Box 24">
              <controlPr defaultSize="0" autoFill="0" autoLine="0" autoPict="0">
                <anchor moveWithCells="1" sizeWithCells="1">
                  <from>
                    <xdr:col>0</xdr:col>
                    <xdr:colOff>19050</xdr:colOff>
                    <xdr:row>166</xdr:row>
                    <xdr:rowOff>133350</xdr:rowOff>
                  </from>
                  <to>
                    <xdr:col>0</xdr:col>
                    <xdr:colOff>323850</xdr:colOff>
                    <xdr:row>168</xdr:row>
                    <xdr:rowOff>19050</xdr:rowOff>
                  </to>
                </anchor>
              </controlPr>
            </control>
          </mc:Choice>
        </mc:AlternateContent>
        <mc:AlternateContent xmlns:mc="http://schemas.openxmlformats.org/markup-compatibility/2006">
          <mc:Choice Requires="x14">
            <control shapeId="4643" r:id="rId102" name="Check Box 547">
              <controlPr defaultSize="0" autoFill="0" autoLine="0" autoPict="0">
                <anchor moveWithCells="1" sizeWithCells="1">
                  <from>
                    <xdr:col>0</xdr:col>
                    <xdr:colOff>19050</xdr:colOff>
                    <xdr:row>177</xdr:row>
                    <xdr:rowOff>133350</xdr:rowOff>
                  </from>
                  <to>
                    <xdr:col>0</xdr:col>
                    <xdr:colOff>323850</xdr:colOff>
                    <xdr:row>179</xdr:row>
                    <xdr:rowOff>19050</xdr:rowOff>
                  </to>
                </anchor>
              </controlPr>
            </control>
          </mc:Choice>
        </mc:AlternateContent>
        <mc:AlternateContent xmlns:mc="http://schemas.openxmlformats.org/markup-compatibility/2006">
          <mc:Choice Requires="x14">
            <control shapeId="4655" r:id="rId103" name="Check Box 1">
              <controlPr defaultSize="0" autoFill="0" autoLine="0" autoPict="0">
                <anchor moveWithCells="1" sizeWithCells="1">
                  <from>
                    <xdr:col>0</xdr:col>
                    <xdr:colOff>438150</xdr:colOff>
                    <xdr:row>182</xdr:row>
                    <xdr:rowOff>152400</xdr:rowOff>
                  </from>
                  <to>
                    <xdr:col>1</xdr:col>
                    <xdr:colOff>133350</xdr:colOff>
                    <xdr:row>184</xdr:row>
                    <xdr:rowOff>57150</xdr:rowOff>
                  </to>
                </anchor>
              </controlPr>
            </control>
          </mc:Choice>
        </mc:AlternateContent>
        <mc:AlternateContent xmlns:mc="http://schemas.openxmlformats.org/markup-compatibility/2006">
          <mc:Choice Requires="x14">
            <control shapeId="4656" r:id="rId104" name="Check Box 2">
              <controlPr defaultSize="0" autoFill="0" autoLine="0" autoPict="0">
                <anchor moveWithCells="1" sizeWithCells="1">
                  <from>
                    <xdr:col>0</xdr:col>
                    <xdr:colOff>419100</xdr:colOff>
                    <xdr:row>183</xdr:row>
                    <xdr:rowOff>133350</xdr:rowOff>
                  </from>
                  <to>
                    <xdr:col>1</xdr:col>
                    <xdr:colOff>114300</xdr:colOff>
                    <xdr:row>185</xdr:row>
                    <xdr:rowOff>38100</xdr:rowOff>
                  </to>
                </anchor>
              </controlPr>
            </control>
          </mc:Choice>
        </mc:AlternateContent>
        <mc:AlternateContent xmlns:mc="http://schemas.openxmlformats.org/markup-compatibility/2006">
          <mc:Choice Requires="x14">
            <control shapeId="4657" r:id="rId105" name="Check Box 3">
              <controlPr defaultSize="0" autoFill="0" autoLine="0" autoPict="0">
                <anchor moveWithCells="1" sizeWithCells="1">
                  <from>
                    <xdr:col>3</xdr:col>
                    <xdr:colOff>419100</xdr:colOff>
                    <xdr:row>183</xdr:row>
                    <xdr:rowOff>0</xdr:rowOff>
                  </from>
                  <to>
                    <xdr:col>4</xdr:col>
                    <xdr:colOff>114300</xdr:colOff>
                    <xdr:row>184</xdr:row>
                    <xdr:rowOff>57150</xdr:rowOff>
                  </to>
                </anchor>
              </controlPr>
            </control>
          </mc:Choice>
        </mc:AlternateContent>
        <mc:AlternateContent xmlns:mc="http://schemas.openxmlformats.org/markup-compatibility/2006">
          <mc:Choice Requires="x14">
            <control shapeId="4658" r:id="rId106" name="Check Box 4">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4659" r:id="rId107" name="Check Box 5">
              <controlPr defaultSize="0" autoFill="0" autoLine="0" autoPict="0">
                <anchor moveWithCells="1" sizeWithCells="1">
                  <from>
                    <xdr:col>0</xdr:col>
                    <xdr:colOff>19050</xdr:colOff>
                    <xdr:row>188</xdr:row>
                    <xdr:rowOff>133350</xdr:rowOff>
                  </from>
                  <to>
                    <xdr:col>0</xdr:col>
                    <xdr:colOff>323850</xdr:colOff>
                    <xdr:row>190</xdr:row>
                    <xdr:rowOff>19050</xdr:rowOff>
                  </to>
                </anchor>
              </controlPr>
            </control>
          </mc:Choice>
        </mc:AlternateContent>
        <mc:AlternateContent xmlns:mc="http://schemas.openxmlformats.org/markup-compatibility/2006">
          <mc:Choice Requires="x14">
            <control shapeId="4660" r:id="rId108" name="Check Box 20">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4661" r:id="rId109" name="Check Box 21">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4662" r:id="rId110" name="Check Box 22">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4663" r:id="rId111" name="Check Box 23">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4664" r:id="rId112" name="Check Box 24">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4665" r:id="rId113" name="Check Box 569">
              <controlPr defaultSize="0" autoFill="0" autoLine="0" autoPict="0">
                <anchor moveWithCells="1" sizeWithCells="1">
                  <from>
                    <xdr:col>0</xdr:col>
                    <xdr:colOff>19050</xdr:colOff>
                    <xdr:row>197</xdr:row>
                    <xdr:rowOff>133350</xdr:rowOff>
                  </from>
                  <to>
                    <xdr:col>0</xdr:col>
                    <xdr:colOff>323850</xdr:colOff>
                    <xdr:row>199</xdr:row>
                    <xdr:rowOff>19050</xdr:rowOff>
                  </to>
                </anchor>
              </controlPr>
            </control>
          </mc:Choice>
        </mc:AlternateContent>
        <mc:AlternateContent xmlns:mc="http://schemas.openxmlformats.org/markup-compatibility/2006">
          <mc:Choice Requires="x14">
            <control shapeId="4667" r:id="rId114" name="Check Box 1">
              <controlPr defaultSize="0" autoFill="0" autoLine="0" autoPict="0">
                <anchor moveWithCells="1" sizeWithCells="1">
                  <from>
                    <xdr:col>0</xdr:col>
                    <xdr:colOff>438150</xdr:colOff>
                    <xdr:row>22</xdr:row>
                    <xdr:rowOff>152400</xdr:rowOff>
                  </from>
                  <to>
                    <xdr:col>1</xdr:col>
                    <xdr:colOff>133350</xdr:colOff>
                    <xdr:row>24</xdr:row>
                    <xdr:rowOff>57150</xdr:rowOff>
                  </to>
                </anchor>
              </controlPr>
            </control>
          </mc:Choice>
        </mc:AlternateContent>
        <mc:AlternateContent xmlns:mc="http://schemas.openxmlformats.org/markup-compatibility/2006">
          <mc:Choice Requires="x14">
            <control shapeId="4668" r:id="rId115" name="Check Box 2">
              <controlPr defaultSize="0" autoFill="0" autoLine="0" autoPict="0">
                <anchor moveWithCells="1" sizeWithCells="1">
                  <from>
                    <xdr:col>0</xdr:col>
                    <xdr:colOff>419100</xdr:colOff>
                    <xdr:row>23</xdr:row>
                    <xdr:rowOff>133350</xdr:rowOff>
                  </from>
                  <to>
                    <xdr:col>1</xdr:col>
                    <xdr:colOff>114300</xdr:colOff>
                    <xdr:row>25</xdr:row>
                    <xdr:rowOff>38100</xdr:rowOff>
                  </to>
                </anchor>
              </controlPr>
            </control>
          </mc:Choice>
        </mc:AlternateContent>
        <mc:AlternateContent xmlns:mc="http://schemas.openxmlformats.org/markup-compatibility/2006">
          <mc:Choice Requires="x14">
            <control shapeId="4669" r:id="rId116" name="Check Box 3">
              <controlPr defaultSize="0" autoFill="0" autoLine="0" autoPict="0">
                <anchor moveWithCells="1" sizeWithCells="1">
                  <from>
                    <xdr:col>3</xdr:col>
                    <xdr:colOff>419100</xdr:colOff>
                    <xdr:row>23</xdr:row>
                    <xdr:rowOff>0</xdr:rowOff>
                  </from>
                  <to>
                    <xdr:col>4</xdr:col>
                    <xdr:colOff>114300</xdr:colOff>
                    <xdr:row>24</xdr:row>
                    <xdr:rowOff>57150</xdr:rowOff>
                  </to>
                </anchor>
              </controlPr>
            </control>
          </mc:Choice>
        </mc:AlternateContent>
        <mc:AlternateContent xmlns:mc="http://schemas.openxmlformats.org/markup-compatibility/2006">
          <mc:Choice Requires="x14">
            <control shapeId="4670" r:id="rId117" name="Check Box 4">
              <controlPr defaultSize="0" autoFill="0" autoLine="0" autoPict="0">
                <anchor moveWithCells="1" sizeWithCells="1">
                  <from>
                    <xdr:col>0</xdr:col>
                    <xdr:colOff>19050</xdr:colOff>
                    <xdr:row>27</xdr:row>
                    <xdr:rowOff>133350</xdr:rowOff>
                  </from>
                  <to>
                    <xdr:col>0</xdr:col>
                    <xdr:colOff>323850</xdr:colOff>
                    <xdr:row>29</xdr:row>
                    <xdr:rowOff>19050</xdr:rowOff>
                  </to>
                </anchor>
              </controlPr>
            </control>
          </mc:Choice>
        </mc:AlternateContent>
        <mc:AlternateContent xmlns:mc="http://schemas.openxmlformats.org/markup-compatibility/2006">
          <mc:Choice Requires="x14">
            <control shapeId="4671" r:id="rId118" name="Check Box 5">
              <controlPr defaultSize="0" autoFill="0" autoLine="0" autoPict="0">
                <anchor moveWithCells="1" sizeWithCells="1">
                  <from>
                    <xdr:col>0</xdr:col>
                    <xdr:colOff>19050</xdr:colOff>
                    <xdr:row>28</xdr:row>
                    <xdr:rowOff>133350</xdr:rowOff>
                  </from>
                  <to>
                    <xdr:col>0</xdr:col>
                    <xdr:colOff>323850</xdr:colOff>
                    <xdr:row>30</xdr:row>
                    <xdr:rowOff>19050</xdr:rowOff>
                  </to>
                </anchor>
              </controlPr>
            </control>
          </mc:Choice>
        </mc:AlternateContent>
        <mc:AlternateContent xmlns:mc="http://schemas.openxmlformats.org/markup-compatibility/2006">
          <mc:Choice Requires="x14">
            <control shapeId="4672" r:id="rId119" name="Check Box 20">
              <controlPr defaultSize="0" autoFill="0" autoLine="0" autoPict="0">
                <anchor moveWithCells="1" sizeWithCells="1">
                  <from>
                    <xdr:col>0</xdr:col>
                    <xdr:colOff>19050</xdr:colOff>
                    <xdr:row>27</xdr:row>
                    <xdr:rowOff>133350</xdr:rowOff>
                  </from>
                  <to>
                    <xdr:col>0</xdr:col>
                    <xdr:colOff>323850</xdr:colOff>
                    <xdr:row>29</xdr:row>
                    <xdr:rowOff>19050</xdr:rowOff>
                  </to>
                </anchor>
              </controlPr>
            </control>
          </mc:Choice>
        </mc:AlternateContent>
        <mc:AlternateContent xmlns:mc="http://schemas.openxmlformats.org/markup-compatibility/2006">
          <mc:Choice Requires="x14">
            <control shapeId="4673" r:id="rId120" name="Check Box 21">
              <controlPr defaultSize="0" autoFill="0" autoLine="0" autoPict="0">
                <anchor moveWithCells="1" sizeWithCells="1">
                  <from>
                    <xdr:col>0</xdr:col>
                    <xdr:colOff>19050</xdr:colOff>
                    <xdr:row>27</xdr:row>
                    <xdr:rowOff>133350</xdr:rowOff>
                  </from>
                  <to>
                    <xdr:col>0</xdr:col>
                    <xdr:colOff>323850</xdr:colOff>
                    <xdr:row>29</xdr:row>
                    <xdr:rowOff>19050</xdr:rowOff>
                  </to>
                </anchor>
              </controlPr>
            </control>
          </mc:Choice>
        </mc:AlternateContent>
        <mc:AlternateContent xmlns:mc="http://schemas.openxmlformats.org/markup-compatibility/2006">
          <mc:Choice Requires="x14">
            <control shapeId="4674" r:id="rId121" name="Check Box 22">
              <controlPr defaultSize="0" autoFill="0" autoLine="0" autoPict="0">
                <anchor moveWithCells="1" sizeWithCells="1">
                  <from>
                    <xdr:col>0</xdr:col>
                    <xdr:colOff>19050</xdr:colOff>
                    <xdr:row>26</xdr:row>
                    <xdr:rowOff>133350</xdr:rowOff>
                  </from>
                  <to>
                    <xdr:col>0</xdr:col>
                    <xdr:colOff>323850</xdr:colOff>
                    <xdr:row>28</xdr:row>
                    <xdr:rowOff>19050</xdr:rowOff>
                  </to>
                </anchor>
              </controlPr>
            </control>
          </mc:Choice>
        </mc:AlternateContent>
        <mc:AlternateContent xmlns:mc="http://schemas.openxmlformats.org/markup-compatibility/2006">
          <mc:Choice Requires="x14">
            <control shapeId="4675" r:id="rId122" name="Check Box 23">
              <controlPr defaultSize="0" autoFill="0" autoLine="0" autoPict="0">
                <anchor moveWithCells="1" sizeWithCells="1">
                  <from>
                    <xdr:col>0</xdr:col>
                    <xdr:colOff>19050</xdr:colOff>
                    <xdr:row>26</xdr:row>
                    <xdr:rowOff>133350</xdr:rowOff>
                  </from>
                  <to>
                    <xdr:col>0</xdr:col>
                    <xdr:colOff>323850</xdr:colOff>
                    <xdr:row>28</xdr:row>
                    <xdr:rowOff>19050</xdr:rowOff>
                  </to>
                </anchor>
              </controlPr>
            </control>
          </mc:Choice>
        </mc:AlternateContent>
        <mc:AlternateContent xmlns:mc="http://schemas.openxmlformats.org/markup-compatibility/2006">
          <mc:Choice Requires="x14">
            <control shapeId="4676" r:id="rId123" name="Check Box 24">
              <controlPr defaultSize="0" autoFill="0" autoLine="0" autoPict="0">
                <anchor moveWithCells="1" sizeWithCells="1">
                  <from>
                    <xdr:col>0</xdr:col>
                    <xdr:colOff>19050</xdr:colOff>
                    <xdr:row>26</xdr:row>
                    <xdr:rowOff>133350</xdr:rowOff>
                  </from>
                  <to>
                    <xdr:col>0</xdr:col>
                    <xdr:colOff>323850</xdr:colOff>
                    <xdr:row>28</xdr:row>
                    <xdr:rowOff>19050</xdr:rowOff>
                  </to>
                </anchor>
              </controlPr>
            </control>
          </mc:Choice>
        </mc:AlternateContent>
        <mc:AlternateContent xmlns:mc="http://schemas.openxmlformats.org/markup-compatibility/2006">
          <mc:Choice Requires="x14">
            <control shapeId="4677" r:id="rId124" name="Check Box 177">
              <controlPr defaultSize="0" autoFill="0" autoLine="0" autoPict="0">
                <anchor moveWithCells="1" sizeWithCells="1">
                  <from>
                    <xdr:col>0</xdr:col>
                    <xdr:colOff>19050</xdr:colOff>
                    <xdr:row>37</xdr:row>
                    <xdr:rowOff>133350</xdr:rowOff>
                  </from>
                  <to>
                    <xdr:col>0</xdr:col>
                    <xdr:colOff>323850</xdr:colOff>
                    <xdr:row>39</xdr:row>
                    <xdr:rowOff>19050</xdr:rowOff>
                  </to>
                </anchor>
              </controlPr>
            </control>
          </mc:Choice>
        </mc:AlternateContent>
        <mc:AlternateContent xmlns:mc="http://schemas.openxmlformats.org/markup-compatibility/2006">
          <mc:Choice Requires="x14">
            <control shapeId="4678" r:id="rId125" name="Check Box 1">
              <controlPr defaultSize="0" autoFill="0" autoLine="0" autoPict="0">
                <anchor moveWithCells="1" sizeWithCells="1">
                  <from>
                    <xdr:col>0</xdr:col>
                    <xdr:colOff>438150</xdr:colOff>
                    <xdr:row>42</xdr:row>
                    <xdr:rowOff>152400</xdr:rowOff>
                  </from>
                  <to>
                    <xdr:col>1</xdr:col>
                    <xdr:colOff>133350</xdr:colOff>
                    <xdr:row>44</xdr:row>
                    <xdr:rowOff>57150</xdr:rowOff>
                  </to>
                </anchor>
              </controlPr>
            </control>
          </mc:Choice>
        </mc:AlternateContent>
        <mc:AlternateContent xmlns:mc="http://schemas.openxmlformats.org/markup-compatibility/2006">
          <mc:Choice Requires="x14">
            <control shapeId="4679" r:id="rId126" name="Check Box 2">
              <controlPr defaultSize="0" autoFill="0" autoLine="0" autoPict="0">
                <anchor moveWithCells="1" sizeWithCells="1">
                  <from>
                    <xdr:col>0</xdr:col>
                    <xdr:colOff>419100</xdr:colOff>
                    <xdr:row>43</xdr:row>
                    <xdr:rowOff>133350</xdr:rowOff>
                  </from>
                  <to>
                    <xdr:col>1</xdr:col>
                    <xdr:colOff>114300</xdr:colOff>
                    <xdr:row>45</xdr:row>
                    <xdr:rowOff>38100</xdr:rowOff>
                  </to>
                </anchor>
              </controlPr>
            </control>
          </mc:Choice>
        </mc:AlternateContent>
        <mc:AlternateContent xmlns:mc="http://schemas.openxmlformats.org/markup-compatibility/2006">
          <mc:Choice Requires="x14">
            <control shapeId="4680" r:id="rId127" name="Check Box 3">
              <controlPr defaultSize="0" autoFill="0" autoLine="0" autoPict="0">
                <anchor moveWithCells="1" sizeWithCells="1">
                  <from>
                    <xdr:col>3</xdr:col>
                    <xdr:colOff>419100</xdr:colOff>
                    <xdr:row>43</xdr:row>
                    <xdr:rowOff>0</xdr:rowOff>
                  </from>
                  <to>
                    <xdr:col>4</xdr:col>
                    <xdr:colOff>114300</xdr:colOff>
                    <xdr:row>44</xdr:row>
                    <xdr:rowOff>57150</xdr:rowOff>
                  </to>
                </anchor>
              </controlPr>
            </control>
          </mc:Choice>
        </mc:AlternateContent>
        <mc:AlternateContent xmlns:mc="http://schemas.openxmlformats.org/markup-compatibility/2006">
          <mc:Choice Requires="x14">
            <control shapeId="4681" r:id="rId128" name="Check Box 4">
              <controlPr defaultSize="0" autoFill="0" autoLine="0" autoPict="0">
                <anchor moveWithCells="1" sizeWithCells="1">
                  <from>
                    <xdr:col>0</xdr:col>
                    <xdr:colOff>19050</xdr:colOff>
                    <xdr:row>47</xdr:row>
                    <xdr:rowOff>133350</xdr:rowOff>
                  </from>
                  <to>
                    <xdr:col>0</xdr:col>
                    <xdr:colOff>323850</xdr:colOff>
                    <xdr:row>49</xdr:row>
                    <xdr:rowOff>19050</xdr:rowOff>
                  </to>
                </anchor>
              </controlPr>
            </control>
          </mc:Choice>
        </mc:AlternateContent>
        <mc:AlternateContent xmlns:mc="http://schemas.openxmlformats.org/markup-compatibility/2006">
          <mc:Choice Requires="x14">
            <control shapeId="4682" r:id="rId129" name="Check Box 5">
              <controlPr defaultSize="0" autoFill="0" autoLine="0" autoPict="0">
                <anchor moveWithCells="1" sizeWithCells="1">
                  <from>
                    <xdr:col>0</xdr:col>
                    <xdr:colOff>19050</xdr:colOff>
                    <xdr:row>48</xdr:row>
                    <xdr:rowOff>133350</xdr:rowOff>
                  </from>
                  <to>
                    <xdr:col>0</xdr:col>
                    <xdr:colOff>323850</xdr:colOff>
                    <xdr:row>50</xdr:row>
                    <xdr:rowOff>19050</xdr:rowOff>
                  </to>
                </anchor>
              </controlPr>
            </control>
          </mc:Choice>
        </mc:AlternateContent>
        <mc:AlternateContent xmlns:mc="http://schemas.openxmlformats.org/markup-compatibility/2006">
          <mc:Choice Requires="x14">
            <control shapeId="4683" r:id="rId130" name="Check Box 20">
              <controlPr defaultSize="0" autoFill="0" autoLine="0" autoPict="0">
                <anchor moveWithCells="1" sizeWithCells="1">
                  <from>
                    <xdr:col>0</xdr:col>
                    <xdr:colOff>19050</xdr:colOff>
                    <xdr:row>47</xdr:row>
                    <xdr:rowOff>133350</xdr:rowOff>
                  </from>
                  <to>
                    <xdr:col>0</xdr:col>
                    <xdr:colOff>323850</xdr:colOff>
                    <xdr:row>49</xdr:row>
                    <xdr:rowOff>19050</xdr:rowOff>
                  </to>
                </anchor>
              </controlPr>
            </control>
          </mc:Choice>
        </mc:AlternateContent>
        <mc:AlternateContent xmlns:mc="http://schemas.openxmlformats.org/markup-compatibility/2006">
          <mc:Choice Requires="x14">
            <control shapeId="4684" r:id="rId131" name="Check Box 21">
              <controlPr defaultSize="0" autoFill="0" autoLine="0" autoPict="0">
                <anchor moveWithCells="1" sizeWithCells="1">
                  <from>
                    <xdr:col>0</xdr:col>
                    <xdr:colOff>19050</xdr:colOff>
                    <xdr:row>47</xdr:row>
                    <xdr:rowOff>133350</xdr:rowOff>
                  </from>
                  <to>
                    <xdr:col>0</xdr:col>
                    <xdr:colOff>323850</xdr:colOff>
                    <xdr:row>49</xdr:row>
                    <xdr:rowOff>19050</xdr:rowOff>
                  </to>
                </anchor>
              </controlPr>
            </control>
          </mc:Choice>
        </mc:AlternateContent>
        <mc:AlternateContent xmlns:mc="http://schemas.openxmlformats.org/markup-compatibility/2006">
          <mc:Choice Requires="x14">
            <control shapeId="4685" r:id="rId132" name="Check Box 22">
              <controlPr defaultSize="0" autoFill="0" autoLine="0" autoPict="0">
                <anchor moveWithCells="1" sizeWithCells="1">
                  <from>
                    <xdr:col>0</xdr:col>
                    <xdr:colOff>19050</xdr:colOff>
                    <xdr:row>46</xdr:row>
                    <xdr:rowOff>133350</xdr:rowOff>
                  </from>
                  <to>
                    <xdr:col>0</xdr:col>
                    <xdr:colOff>323850</xdr:colOff>
                    <xdr:row>48</xdr:row>
                    <xdr:rowOff>19050</xdr:rowOff>
                  </to>
                </anchor>
              </controlPr>
            </control>
          </mc:Choice>
        </mc:AlternateContent>
        <mc:AlternateContent xmlns:mc="http://schemas.openxmlformats.org/markup-compatibility/2006">
          <mc:Choice Requires="x14">
            <control shapeId="4686" r:id="rId133" name="Check Box 23">
              <controlPr defaultSize="0" autoFill="0" autoLine="0" autoPict="0">
                <anchor moveWithCells="1" sizeWithCells="1">
                  <from>
                    <xdr:col>0</xdr:col>
                    <xdr:colOff>19050</xdr:colOff>
                    <xdr:row>46</xdr:row>
                    <xdr:rowOff>133350</xdr:rowOff>
                  </from>
                  <to>
                    <xdr:col>0</xdr:col>
                    <xdr:colOff>323850</xdr:colOff>
                    <xdr:row>48</xdr:row>
                    <xdr:rowOff>19050</xdr:rowOff>
                  </to>
                </anchor>
              </controlPr>
            </control>
          </mc:Choice>
        </mc:AlternateContent>
        <mc:AlternateContent xmlns:mc="http://schemas.openxmlformats.org/markup-compatibility/2006">
          <mc:Choice Requires="x14">
            <control shapeId="4687" r:id="rId134" name="Check Box 24">
              <controlPr defaultSize="0" autoFill="0" autoLine="0" autoPict="0">
                <anchor moveWithCells="1" sizeWithCells="1">
                  <from>
                    <xdr:col>0</xdr:col>
                    <xdr:colOff>19050</xdr:colOff>
                    <xdr:row>46</xdr:row>
                    <xdr:rowOff>133350</xdr:rowOff>
                  </from>
                  <to>
                    <xdr:col>0</xdr:col>
                    <xdr:colOff>323850</xdr:colOff>
                    <xdr:row>48</xdr:row>
                    <xdr:rowOff>19050</xdr:rowOff>
                  </to>
                </anchor>
              </controlPr>
            </control>
          </mc:Choice>
        </mc:AlternateContent>
        <mc:AlternateContent xmlns:mc="http://schemas.openxmlformats.org/markup-compatibility/2006">
          <mc:Choice Requires="x14">
            <control shapeId="4688" r:id="rId135" name="Check Box 177">
              <controlPr defaultSize="0" autoFill="0" autoLine="0" autoPict="0">
                <anchor moveWithCells="1" sizeWithCells="1">
                  <from>
                    <xdr:col>0</xdr:col>
                    <xdr:colOff>19050</xdr:colOff>
                    <xdr:row>57</xdr:row>
                    <xdr:rowOff>133350</xdr:rowOff>
                  </from>
                  <to>
                    <xdr:col>0</xdr:col>
                    <xdr:colOff>323850</xdr:colOff>
                    <xdr:row>59</xdr:row>
                    <xdr:rowOff>19050</xdr:rowOff>
                  </to>
                </anchor>
              </controlPr>
            </control>
          </mc:Choice>
        </mc:AlternateContent>
        <mc:AlternateContent xmlns:mc="http://schemas.openxmlformats.org/markup-compatibility/2006">
          <mc:Choice Requires="x14">
            <control shapeId="4689" r:id="rId136" name="Check Box 1">
              <controlPr defaultSize="0" autoFill="0" autoLine="0" autoPict="0">
                <anchor moveWithCells="1" sizeWithCells="1">
                  <from>
                    <xdr:col>0</xdr:col>
                    <xdr:colOff>438150</xdr:colOff>
                    <xdr:row>62</xdr:row>
                    <xdr:rowOff>152400</xdr:rowOff>
                  </from>
                  <to>
                    <xdr:col>1</xdr:col>
                    <xdr:colOff>133350</xdr:colOff>
                    <xdr:row>64</xdr:row>
                    <xdr:rowOff>57150</xdr:rowOff>
                  </to>
                </anchor>
              </controlPr>
            </control>
          </mc:Choice>
        </mc:AlternateContent>
        <mc:AlternateContent xmlns:mc="http://schemas.openxmlformats.org/markup-compatibility/2006">
          <mc:Choice Requires="x14">
            <control shapeId="4690" r:id="rId137" name="Check Box 2">
              <controlPr defaultSize="0" autoFill="0" autoLine="0" autoPict="0">
                <anchor moveWithCells="1" sizeWithCells="1">
                  <from>
                    <xdr:col>0</xdr:col>
                    <xdr:colOff>419100</xdr:colOff>
                    <xdr:row>63</xdr:row>
                    <xdr:rowOff>133350</xdr:rowOff>
                  </from>
                  <to>
                    <xdr:col>1</xdr:col>
                    <xdr:colOff>114300</xdr:colOff>
                    <xdr:row>65</xdr:row>
                    <xdr:rowOff>38100</xdr:rowOff>
                  </to>
                </anchor>
              </controlPr>
            </control>
          </mc:Choice>
        </mc:AlternateContent>
        <mc:AlternateContent xmlns:mc="http://schemas.openxmlformats.org/markup-compatibility/2006">
          <mc:Choice Requires="x14">
            <control shapeId="4691" r:id="rId138" name="Check Box 3">
              <controlPr defaultSize="0" autoFill="0" autoLine="0" autoPict="0">
                <anchor moveWithCells="1" sizeWithCells="1">
                  <from>
                    <xdr:col>3</xdr:col>
                    <xdr:colOff>419100</xdr:colOff>
                    <xdr:row>63</xdr:row>
                    <xdr:rowOff>0</xdr:rowOff>
                  </from>
                  <to>
                    <xdr:col>4</xdr:col>
                    <xdr:colOff>114300</xdr:colOff>
                    <xdr:row>64</xdr:row>
                    <xdr:rowOff>57150</xdr:rowOff>
                  </to>
                </anchor>
              </controlPr>
            </control>
          </mc:Choice>
        </mc:AlternateContent>
        <mc:AlternateContent xmlns:mc="http://schemas.openxmlformats.org/markup-compatibility/2006">
          <mc:Choice Requires="x14">
            <control shapeId="4692" r:id="rId139" name="Check Box 4">
              <controlPr defaultSize="0" autoFill="0" autoLine="0" autoPict="0">
                <anchor moveWithCells="1" sizeWithCells="1">
                  <from>
                    <xdr:col>0</xdr:col>
                    <xdr:colOff>19050</xdr:colOff>
                    <xdr:row>67</xdr:row>
                    <xdr:rowOff>133350</xdr:rowOff>
                  </from>
                  <to>
                    <xdr:col>0</xdr:col>
                    <xdr:colOff>323850</xdr:colOff>
                    <xdr:row>69</xdr:row>
                    <xdr:rowOff>19050</xdr:rowOff>
                  </to>
                </anchor>
              </controlPr>
            </control>
          </mc:Choice>
        </mc:AlternateContent>
        <mc:AlternateContent xmlns:mc="http://schemas.openxmlformats.org/markup-compatibility/2006">
          <mc:Choice Requires="x14">
            <control shapeId="4693" r:id="rId140" name="Check Box 5">
              <controlPr defaultSize="0" autoFill="0" autoLine="0" autoPict="0">
                <anchor moveWithCells="1" sizeWithCells="1">
                  <from>
                    <xdr:col>0</xdr:col>
                    <xdr:colOff>19050</xdr:colOff>
                    <xdr:row>68</xdr:row>
                    <xdr:rowOff>133350</xdr:rowOff>
                  </from>
                  <to>
                    <xdr:col>0</xdr:col>
                    <xdr:colOff>323850</xdr:colOff>
                    <xdr:row>70</xdr:row>
                    <xdr:rowOff>19050</xdr:rowOff>
                  </to>
                </anchor>
              </controlPr>
            </control>
          </mc:Choice>
        </mc:AlternateContent>
        <mc:AlternateContent xmlns:mc="http://schemas.openxmlformats.org/markup-compatibility/2006">
          <mc:Choice Requires="x14">
            <control shapeId="4694" r:id="rId141" name="Check Box 20">
              <controlPr defaultSize="0" autoFill="0" autoLine="0" autoPict="0">
                <anchor moveWithCells="1" sizeWithCells="1">
                  <from>
                    <xdr:col>0</xdr:col>
                    <xdr:colOff>19050</xdr:colOff>
                    <xdr:row>67</xdr:row>
                    <xdr:rowOff>133350</xdr:rowOff>
                  </from>
                  <to>
                    <xdr:col>0</xdr:col>
                    <xdr:colOff>323850</xdr:colOff>
                    <xdr:row>69</xdr:row>
                    <xdr:rowOff>19050</xdr:rowOff>
                  </to>
                </anchor>
              </controlPr>
            </control>
          </mc:Choice>
        </mc:AlternateContent>
        <mc:AlternateContent xmlns:mc="http://schemas.openxmlformats.org/markup-compatibility/2006">
          <mc:Choice Requires="x14">
            <control shapeId="4695" r:id="rId142" name="Check Box 21">
              <controlPr defaultSize="0" autoFill="0" autoLine="0" autoPict="0">
                <anchor moveWithCells="1" sizeWithCells="1">
                  <from>
                    <xdr:col>0</xdr:col>
                    <xdr:colOff>19050</xdr:colOff>
                    <xdr:row>67</xdr:row>
                    <xdr:rowOff>133350</xdr:rowOff>
                  </from>
                  <to>
                    <xdr:col>0</xdr:col>
                    <xdr:colOff>323850</xdr:colOff>
                    <xdr:row>69</xdr:row>
                    <xdr:rowOff>19050</xdr:rowOff>
                  </to>
                </anchor>
              </controlPr>
            </control>
          </mc:Choice>
        </mc:AlternateContent>
        <mc:AlternateContent xmlns:mc="http://schemas.openxmlformats.org/markup-compatibility/2006">
          <mc:Choice Requires="x14">
            <control shapeId="4696" r:id="rId143" name="Check Box 22">
              <controlPr defaultSize="0" autoFill="0" autoLine="0" autoPict="0">
                <anchor moveWithCells="1" sizeWithCells="1">
                  <from>
                    <xdr:col>0</xdr:col>
                    <xdr:colOff>19050</xdr:colOff>
                    <xdr:row>66</xdr:row>
                    <xdr:rowOff>133350</xdr:rowOff>
                  </from>
                  <to>
                    <xdr:col>0</xdr:col>
                    <xdr:colOff>323850</xdr:colOff>
                    <xdr:row>68</xdr:row>
                    <xdr:rowOff>19050</xdr:rowOff>
                  </to>
                </anchor>
              </controlPr>
            </control>
          </mc:Choice>
        </mc:AlternateContent>
        <mc:AlternateContent xmlns:mc="http://schemas.openxmlformats.org/markup-compatibility/2006">
          <mc:Choice Requires="x14">
            <control shapeId="4697" r:id="rId144" name="Check Box 23">
              <controlPr defaultSize="0" autoFill="0" autoLine="0" autoPict="0">
                <anchor moveWithCells="1" sizeWithCells="1">
                  <from>
                    <xdr:col>0</xdr:col>
                    <xdr:colOff>19050</xdr:colOff>
                    <xdr:row>66</xdr:row>
                    <xdr:rowOff>133350</xdr:rowOff>
                  </from>
                  <to>
                    <xdr:col>0</xdr:col>
                    <xdr:colOff>323850</xdr:colOff>
                    <xdr:row>68</xdr:row>
                    <xdr:rowOff>19050</xdr:rowOff>
                  </to>
                </anchor>
              </controlPr>
            </control>
          </mc:Choice>
        </mc:AlternateContent>
        <mc:AlternateContent xmlns:mc="http://schemas.openxmlformats.org/markup-compatibility/2006">
          <mc:Choice Requires="x14">
            <control shapeId="4698" r:id="rId145" name="Check Box 24">
              <controlPr defaultSize="0" autoFill="0" autoLine="0" autoPict="0">
                <anchor moveWithCells="1" sizeWithCells="1">
                  <from>
                    <xdr:col>0</xdr:col>
                    <xdr:colOff>19050</xdr:colOff>
                    <xdr:row>66</xdr:row>
                    <xdr:rowOff>133350</xdr:rowOff>
                  </from>
                  <to>
                    <xdr:col>0</xdr:col>
                    <xdr:colOff>323850</xdr:colOff>
                    <xdr:row>68</xdr:row>
                    <xdr:rowOff>19050</xdr:rowOff>
                  </to>
                </anchor>
              </controlPr>
            </control>
          </mc:Choice>
        </mc:AlternateContent>
        <mc:AlternateContent xmlns:mc="http://schemas.openxmlformats.org/markup-compatibility/2006">
          <mc:Choice Requires="x14">
            <control shapeId="4699" r:id="rId146" name="Check Box 177">
              <controlPr defaultSize="0" autoFill="0" autoLine="0" autoPict="0">
                <anchor moveWithCells="1" sizeWithCells="1">
                  <from>
                    <xdr:col>0</xdr:col>
                    <xdr:colOff>19050</xdr:colOff>
                    <xdr:row>77</xdr:row>
                    <xdr:rowOff>133350</xdr:rowOff>
                  </from>
                  <to>
                    <xdr:col>0</xdr:col>
                    <xdr:colOff>323850</xdr:colOff>
                    <xdr:row>79</xdr:row>
                    <xdr:rowOff>19050</xdr:rowOff>
                  </to>
                </anchor>
              </controlPr>
            </control>
          </mc:Choice>
        </mc:AlternateContent>
        <mc:AlternateContent xmlns:mc="http://schemas.openxmlformats.org/markup-compatibility/2006">
          <mc:Choice Requires="x14">
            <control shapeId="4700" r:id="rId147" name="Check Box 1">
              <controlPr defaultSize="0" autoFill="0" autoLine="0" autoPict="0">
                <anchor moveWithCells="1" sizeWithCells="1">
                  <from>
                    <xdr:col>0</xdr:col>
                    <xdr:colOff>438150</xdr:colOff>
                    <xdr:row>82</xdr:row>
                    <xdr:rowOff>152400</xdr:rowOff>
                  </from>
                  <to>
                    <xdr:col>1</xdr:col>
                    <xdr:colOff>133350</xdr:colOff>
                    <xdr:row>84</xdr:row>
                    <xdr:rowOff>57150</xdr:rowOff>
                  </to>
                </anchor>
              </controlPr>
            </control>
          </mc:Choice>
        </mc:AlternateContent>
        <mc:AlternateContent xmlns:mc="http://schemas.openxmlformats.org/markup-compatibility/2006">
          <mc:Choice Requires="x14">
            <control shapeId="4701" r:id="rId148" name="Check Box 2">
              <controlPr defaultSize="0" autoFill="0" autoLine="0" autoPict="0">
                <anchor moveWithCells="1" sizeWithCells="1">
                  <from>
                    <xdr:col>0</xdr:col>
                    <xdr:colOff>419100</xdr:colOff>
                    <xdr:row>83</xdr:row>
                    <xdr:rowOff>133350</xdr:rowOff>
                  </from>
                  <to>
                    <xdr:col>1</xdr:col>
                    <xdr:colOff>114300</xdr:colOff>
                    <xdr:row>85</xdr:row>
                    <xdr:rowOff>38100</xdr:rowOff>
                  </to>
                </anchor>
              </controlPr>
            </control>
          </mc:Choice>
        </mc:AlternateContent>
        <mc:AlternateContent xmlns:mc="http://schemas.openxmlformats.org/markup-compatibility/2006">
          <mc:Choice Requires="x14">
            <control shapeId="4702" r:id="rId149" name="Check Box 3">
              <controlPr defaultSize="0" autoFill="0" autoLine="0" autoPict="0">
                <anchor moveWithCells="1" sizeWithCells="1">
                  <from>
                    <xdr:col>3</xdr:col>
                    <xdr:colOff>419100</xdr:colOff>
                    <xdr:row>83</xdr:row>
                    <xdr:rowOff>0</xdr:rowOff>
                  </from>
                  <to>
                    <xdr:col>4</xdr:col>
                    <xdr:colOff>114300</xdr:colOff>
                    <xdr:row>84</xdr:row>
                    <xdr:rowOff>57150</xdr:rowOff>
                  </to>
                </anchor>
              </controlPr>
            </control>
          </mc:Choice>
        </mc:AlternateContent>
        <mc:AlternateContent xmlns:mc="http://schemas.openxmlformats.org/markup-compatibility/2006">
          <mc:Choice Requires="x14">
            <control shapeId="4703" r:id="rId150" name="Check Box 4">
              <controlPr defaultSize="0" autoFill="0" autoLine="0" autoPict="0">
                <anchor moveWithCells="1" sizeWithCells="1">
                  <from>
                    <xdr:col>0</xdr:col>
                    <xdr:colOff>19050</xdr:colOff>
                    <xdr:row>87</xdr:row>
                    <xdr:rowOff>133350</xdr:rowOff>
                  </from>
                  <to>
                    <xdr:col>0</xdr:col>
                    <xdr:colOff>323850</xdr:colOff>
                    <xdr:row>89</xdr:row>
                    <xdr:rowOff>19050</xdr:rowOff>
                  </to>
                </anchor>
              </controlPr>
            </control>
          </mc:Choice>
        </mc:AlternateContent>
        <mc:AlternateContent xmlns:mc="http://schemas.openxmlformats.org/markup-compatibility/2006">
          <mc:Choice Requires="x14">
            <control shapeId="4704" r:id="rId151" name="Check Box 5">
              <controlPr defaultSize="0" autoFill="0" autoLine="0" autoPict="0">
                <anchor moveWithCells="1" sizeWithCells="1">
                  <from>
                    <xdr:col>0</xdr:col>
                    <xdr:colOff>19050</xdr:colOff>
                    <xdr:row>88</xdr:row>
                    <xdr:rowOff>133350</xdr:rowOff>
                  </from>
                  <to>
                    <xdr:col>0</xdr:col>
                    <xdr:colOff>323850</xdr:colOff>
                    <xdr:row>90</xdr:row>
                    <xdr:rowOff>19050</xdr:rowOff>
                  </to>
                </anchor>
              </controlPr>
            </control>
          </mc:Choice>
        </mc:AlternateContent>
        <mc:AlternateContent xmlns:mc="http://schemas.openxmlformats.org/markup-compatibility/2006">
          <mc:Choice Requires="x14">
            <control shapeId="4705" r:id="rId152" name="Check Box 20">
              <controlPr defaultSize="0" autoFill="0" autoLine="0" autoPict="0">
                <anchor moveWithCells="1" sizeWithCells="1">
                  <from>
                    <xdr:col>0</xdr:col>
                    <xdr:colOff>19050</xdr:colOff>
                    <xdr:row>87</xdr:row>
                    <xdr:rowOff>133350</xdr:rowOff>
                  </from>
                  <to>
                    <xdr:col>0</xdr:col>
                    <xdr:colOff>323850</xdr:colOff>
                    <xdr:row>89</xdr:row>
                    <xdr:rowOff>19050</xdr:rowOff>
                  </to>
                </anchor>
              </controlPr>
            </control>
          </mc:Choice>
        </mc:AlternateContent>
        <mc:AlternateContent xmlns:mc="http://schemas.openxmlformats.org/markup-compatibility/2006">
          <mc:Choice Requires="x14">
            <control shapeId="4706" r:id="rId153" name="Check Box 21">
              <controlPr defaultSize="0" autoFill="0" autoLine="0" autoPict="0">
                <anchor moveWithCells="1" sizeWithCells="1">
                  <from>
                    <xdr:col>0</xdr:col>
                    <xdr:colOff>19050</xdr:colOff>
                    <xdr:row>87</xdr:row>
                    <xdr:rowOff>133350</xdr:rowOff>
                  </from>
                  <to>
                    <xdr:col>0</xdr:col>
                    <xdr:colOff>323850</xdr:colOff>
                    <xdr:row>89</xdr:row>
                    <xdr:rowOff>19050</xdr:rowOff>
                  </to>
                </anchor>
              </controlPr>
            </control>
          </mc:Choice>
        </mc:AlternateContent>
        <mc:AlternateContent xmlns:mc="http://schemas.openxmlformats.org/markup-compatibility/2006">
          <mc:Choice Requires="x14">
            <control shapeId="4707" r:id="rId154" name="Check Box 22">
              <controlPr defaultSize="0" autoFill="0" autoLine="0" autoPict="0">
                <anchor moveWithCells="1" sizeWithCells="1">
                  <from>
                    <xdr:col>0</xdr:col>
                    <xdr:colOff>19050</xdr:colOff>
                    <xdr:row>86</xdr:row>
                    <xdr:rowOff>133350</xdr:rowOff>
                  </from>
                  <to>
                    <xdr:col>0</xdr:col>
                    <xdr:colOff>323850</xdr:colOff>
                    <xdr:row>88</xdr:row>
                    <xdr:rowOff>19050</xdr:rowOff>
                  </to>
                </anchor>
              </controlPr>
            </control>
          </mc:Choice>
        </mc:AlternateContent>
        <mc:AlternateContent xmlns:mc="http://schemas.openxmlformats.org/markup-compatibility/2006">
          <mc:Choice Requires="x14">
            <control shapeId="4708" r:id="rId155" name="Check Box 23">
              <controlPr defaultSize="0" autoFill="0" autoLine="0" autoPict="0">
                <anchor moveWithCells="1" sizeWithCells="1">
                  <from>
                    <xdr:col>0</xdr:col>
                    <xdr:colOff>19050</xdr:colOff>
                    <xdr:row>86</xdr:row>
                    <xdr:rowOff>133350</xdr:rowOff>
                  </from>
                  <to>
                    <xdr:col>0</xdr:col>
                    <xdr:colOff>323850</xdr:colOff>
                    <xdr:row>88</xdr:row>
                    <xdr:rowOff>19050</xdr:rowOff>
                  </to>
                </anchor>
              </controlPr>
            </control>
          </mc:Choice>
        </mc:AlternateContent>
        <mc:AlternateContent xmlns:mc="http://schemas.openxmlformats.org/markup-compatibility/2006">
          <mc:Choice Requires="x14">
            <control shapeId="4709" r:id="rId156" name="Check Box 24">
              <controlPr defaultSize="0" autoFill="0" autoLine="0" autoPict="0">
                <anchor moveWithCells="1" sizeWithCells="1">
                  <from>
                    <xdr:col>0</xdr:col>
                    <xdr:colOff>19050</xdr:colOff>
                    <xdr:row>86</xdr:row>
                    <xdr:rowOff>133350</xdr:rowOff>
                  </from>
                  <to>
                    <xdr:col>0</xdr:col>
                    <xdr:colOff>323850</xdr:colOff>
                    <xdr:row>88</xdr:row>
                    <xdr:rowOff>19050</xdr:rowOff>
                  </to>
                </anchor>
              </controlPr>
            </control>
          </mc:Choice>
        </mc:AlternateContent>
        <mc:AlternateContent xmlns:mc="http://schemas.openxmlformats.org/markup-compatibility/2006">
          <mc:Choice Requires="x14">
            <control shapeId="4710" r:id="rId157" name="Check Box 177">
              <controlPr defaultSize="0" autoFill="0" autoLine="0" autoPict="0">
                <anchor moveWithCells="1" sizeWithCells="1">
                  <from>
                    <xdr:col>0</xdr:col>
                    <xdr:colOff>19050</xdr:colOff>
                    <xdr:row>97</xdr:row>
                    <xdr:rowOff>133350</xdr:rowOff>
                  </from>
                  <to>
                    <xdr:col>0</xdr:col>
                    <xdr:colOff>323850</xdr:colOff>
                    <xdr:row>99</xdr:row>
                    <xdr:rowOff>19050</xdr:rowOff>
                  </to>
                </anchor>
              </controlPr>
            </control>
          </mc:Choice>
        </mc:AlternateContent>
        <mc:AlternateContent xmlns:mc="http://schemas.openxmlformats.org/markup-compatibility/2006">
          <mc:Choice Requires="x14">
            <control shapeId="4711" r:id="rId158" name="Check Box 1">
              <controlPr defaultSize="0" autoFill="0" autoLine="0" autoPict="0">
                <anchor moveWithCells="1" sizeWithCells="1">
                  <from>
                    <xdr:col>0</xdr:col>
                    <xdr:colOff>438150</xdr:colOff>
                    <xdr:row>102</xdr:row>
                    <xdr:rowOff>152400</xdr:rowOff>
                  </from>
                  <to>
                    <xdr:col>1</xdr:col>
                    <xdr:colOff>133350</xdr:colOff>
                    <xdr:row>104</xdr:row>
                    <xdr:rowOff>57150</xdr:rowOff>
                  </to>
                </anchor>
              </controlPr>
            </control>
          </mc:Choice>
        </mc:AlternateContent>
        <mc:AlternateContent xmlns:mc="http://schemas.openxmlformats.org/markup-compatibility/2006">
          <mc:Choice Requires="x14">
            <control shapeId="4712" r:id="rId159" name="Check Box 2">
              <controlPr defaultSize="0" autoFill="0" autoLine="0" autoPict="0">
                <anchor moveWithCells="1" sizeWithCells="1">
                  <from>
                    <xdr:col>0</xdr:col>
                    <xdr:colOff>419100</xdr:colOff>
                    <xdr:row>103</xdr:row>
                    <xdr:rowOff>133350</xdr:rowOff>
                  </from>
                  <to>
                    <xdr:col>1</xdr:col>
                    <xdr:colOff>114300</xdr:colOff>
                    <xdr:row>105</xdr:row>
                    <xdr:rowOff>38100</xdr:rowOff>
                  </to>
                </anchor>
              </controlPr>
            </control>
          </mc:Choice>
        </mc:AlternateContent>
        <mc:AlternateContent xmlns:mc="http://schemas.openxmlformats.org/markup-compatibility/2006">
          <mc:Choice Requires="x14">
            <control shapeId="4713" r:id="rId160" name="Check Box 3">
              <controlPr defaultSize="0" autoFill="0" autoLine="0" autoPict="0">
                <anchor moveWithCells="1" sizeWithCells="1">
                  <from>
                    <xdr:col>3</xdr:col>
                    <xdr:colOff>419100</xdr:colOff>
                    <xdr:row>103</xdr:row>
                    <xdr:rowOff>0</xdr:rowOff>
                  </from>
                  <to>
                    <xdr:col>4</xdr:col>
                    <xdr:colOff>114300</xdr:colOff>
                    <xdr:row>104</xdr:row>
                    <xdr:rowOff>57150</xdr:rowOff>
                  </to>
                </anchor>
              </controlPr>
            </control>
          </mc:Choice>
        </mc:AlternateContent>
        <mc:AlternateContent xmlns:mc="http://schemas.openxmlformats.org/markup-compatibility/2006">
          <mc:Choice Requires="x14">
            <control shapeId="4714" r:id="rId161" name="Check Box 4">
              <controlPr defaultSize="0" autoFill="0" autoLine="0" autoPict="0">
                <anchor moveWithCells="1" sizeWithCells="1">
                  <from>
                    <xdr:col>0</xdr:col>
                    <xdr:colOff>19050</xdr:colOff>
                    <xdr:row>107</xdr:row>
                    <xdr:rowOff>133350</xdr:rowOff>
                  </from>
                  <to>
                    <xdr:col>0</xdr:col>
                    <xdr:colOff>323850</xdr:colOff>
                    <xdr:row>109</xdr:row>
                    <xdr:rowOff>19050</xdr:rowOff>
                  </to>
                </anchor>
              </controlPr>
            </control>
          </mc:Choice>
        </mc:AlternateContent>
        <mc:AlternateContent xmlns:mc="http://schemas.openxmlformats.org/markup-compatibility/2006">
          <mc:Choice Requires="x14">
            <control shapeId="4715" r:id="rId162" name="Check Box 5">
              <controlPr defaultSize="0" autoFill="0" autoLine="0" autoPict="0">
                <anchor moveWithCells="1" sizeWithCells="1">
                  <from>
                    <xdr:col>0</xdr:col>
                    <xdr:colOff>19050</xdr:colOff>
                    <xdr:row>108</xdr:row>
                    <xdr:rowOff>133350</xdr:rowOff>
                  </from>
                  <to>
                    <xdr:col>0</xdr:col>
                    <xdr:colOff>323850</xdr:colOff>
                    <xdr:row>110</xdr:row>
                    <xdr:rowOff>19050</xdr:rowOff>
                  </to>
                </anchor>
              </controlPr>
            </control>
          </mc:Choice>
        </mc:AlternateContent>
        <mc:AlternateContent xmlns:mc="http://schemas.openxmlformats.org/markup-compatibility/2006">
          <mc:Choice Requires="x14">
            <control shapeId="4716" r:id="rId163" name="Check Box 20">
              <controlPr defaultSize="0" autoFill="0" autoLine="0" autoPict="0">
                <anchor moveWithCells="1" sizeWithCells="1">
                  <from>
                    <xdr:col>0</xdr:col>
                    <xdr:colOff>19050</xdr:colOff>
                    <xdr:row>107</xdr:row>
                    <xdr:rowOff>133350</xdr:rowOff>
                  </from>
                  <to>
                    <xdr:col>0</xdr:col>
                    <xdr:colOff>323850</xdr:colOff>
                    <xdr:row>109</xdr:row>
                    <xdr:rowOff>19050</xdr:rowOff>
                  </to>
                </anchor>
              </controlPr>
            </control>
          </mc:Choice>
        </mc:AlternateContent>
        <mc:AlternateContent xmlns:mc="http://schemas.openxmlformats.org/markup-compatibility/2006">
          <mc:Choice Requires="x14">
            <control shapeId="4717" r:id="rId164" name="Check Box 21">
              <controlPr defaultSize="0" autoFill="0" autoLine="0" autoPict="0">
                <anchor moveWithCells="1" sizeWithCells="1">
                  <from>
                    <xdr:col>0</xdr:col>
                    <xdr:colOff>19050</xdr:colOff>
                    <xdr:row>107</xdr:row>
                    <xdr:rowOff>133350</xdr:rowOff>
                  </from>
                  <to>
                    <xdr:col>0</xdr:col>
                    <xdr:colOff>323850</xdr:colOff>
                    <xdr:row>109</xdr:row>
                    <xdr:rowOff>19050</xdr:rowOff>
                  </to>
                </anchor>
              </controlPr>
            </control>
          </mc:Choice>
        </mc:AlternateContent>
        <mc:AlternateContent xmlns:mc="http://schemas.openxmlformats.org/markup-compatibility/2006">
          <mc:Choice Requires="x14">
            <control shapeId="4718" r:id="rId165" name="Check Box 22">
              <controlPr defaultSize="0" autoFill="0" autoLine="0" autoPict="0">
                <anchor moveWithCells="1" sizeWithCells="1">
                  <from>
                    <xdr:col>0</xdr:col>
                    <xdr:colOff>19050</xdr:colOff>
                    <xdr:row>106</xdr:row>
                    <xdr:rowOff>133350</xdr:rowOff>
                  </from>
                  <to>
                    <xdr:col>0</xdr:col>
                    <xdr:colOff>323850</xdr:colOff>
                    <xdr:row>108</xdr:row>
                    <xdr:rowOff>19050</xdr:rowOff>
                  </to>
                </anchor>
              </controlPr>
            </control>
          </mc:Choice>
        </mc:AlternateContent>
        <mc:AlternateContent xmlns:mc="http://schemas.openxmlformats.org/markup-compatibility/2006">
          <mc:Choice Requires="x14">
            <control shapeId="4719" r:id="rId166" name="Check Box 23">
              <controlPr defaultSize="0" autoFill="0" autoLine="0" autoPict="0">
                <anchor moveWithCells="1" sizeWithCells="1">
                  <from>
                    <xdr:col>0</xdr:col>
                    <xdr:colOff>19050</xdr:colOff>
                    <xdr:row>106</xdr:row>
                    <xdr:rowOff>133350</xdr:rowOff>
                  </from>
                  <to>
                    <xdr:col>0</xdr:col>
                    <xdr:colOff>323850</xdr:colOff>
                    <xdr:row>108</xdr:row>
                    <xdr:rowOff>19050</xdr:rowOff>
                  </to>
                </anchor>
              </controlPr>
            </control>
          </mc:Choice>
        </mc:AlternateContent>
        <mc:AlternateContent xmlns:mc="http://schemas.openxmlformats.org/markup-compatibility/2006">
          <mc:Choice Requires="x14">
            <control shapeId="4720" r:id="rId167" name="Check Box 24">
              <controlPr defaultSize="0" autoFill="0" autoLine="0" autoPict="0">
                <anchor moveWithCells="1" sizeWithCells="1">
                  <from>
                    <xdr:col>0</xdr:col>
                    <xdr:colOff>19050</xdr:colOff>
                    <xdr:row>106</xdr:row>
                    <xdr:rowOff>133350</xdr:rowOff>
                  </from>
                  <to>
                    <xdr:col>0</xdr:col>
                    <xdr:colOff>323850</xdr:colOff>
                    <xdr:row>108</xdr:row>
                    <xdr:rowOff>19050</xdr:rowOff>
                  </to>
                </anchor>
              </controlPr>
            </control>
          </mc:Choice>
        </mc:AlternateContent>
        <mc:AlternateContent xmlns:mc="http://schemas.openxmlformats.org/markup-compatibility/2006">
          <mc:Choice Requires="x14">
            <control shapeId="4721" r:id="rId168" name="Check Box 177">
              <controlPr defaultSize="0" autoFill="0" autoLine="0" autoPict="0">
                <anchor moveWithCells="1" sizeWithCells="1">
                  <from>
                    <xdr:col>0</xdr:col>
                    <xdr:colOff>19050</xdr:colOff>
                    <xdr:row>117</xdr:row>
                    <xdr:rowOff>133350</xdr:rowOff>
                  </from>
                  <to>
                    <xdr:col>0</xdr:col>
                    <xdr:colOff>323850</xdr:colOff>
                    <xdr:row>119</xdr:row>
                    <xdr:rowOff>19050</xdr:rowOff>
                  </to>
                </anchor>
              </controlPr>
            </control>
          </mc:Choice>
        </mc:AlternateContent>
        <mc:AlternateContent xmlns:mc="http://schemas.openxmlformats.org/markup-compatibility/2006">
          <mc:Choice Requires="x14">
            <control shapeId="4722" r:id="rId169" name="Check Box 1">
              <controlPr defaultSize="0" autoFill="0" autoLine="0" autoPict="0">
                <anchor moveWithCells="1" sizeWithCells="1">
                  <from>
                    <xdr:col>0</xdr:col>
                    <xdr:colOff>438150</xdr:colOff>
                    <xdr:row>122</xdr:row>
                    <xdr:rowOff>152400</xdr:rowOff>
                  </from>
                  <to>
                    <xdr:col>1</xdr:col>
                    <xdr:colOff>133350</xdr:colOff>
                    <xdr:row>124</xdr:row>
                    <xdr:rowOff>57150</xdr:rowOff>
                  </to>
                </anchor>
              </controlPr>
            </control>
          </mc:Choice>
        </mc:AlternateContent>
        <mc:AlternateContent xmlns:mc="http://schemas.openxmlformats.org/markup-compatibility/2006">
          <mc:Choice Requires="x14">
            <control shapeId="4723" r:id="rId170" name="Check Box 2">
              <controlPr defaultSize="0" autoFill="0" autoLine="0" autoPict="0">
                <anchor moveWithCells="1" sizeWithCells="1">
                  <from>
                    <xdr:col>0</xdr:col>
                    <xdr:colOff>419100</xdr:colOff>
                    <xdr:row>123</xdr:row>
                    <xdr:rowOff>133350</xdr:rowOff>
                  </from>
                  <to>
                    <xdr:col>1</xdr:col>
                    <xdr:colOff>114300</xdr:colOff>
                    <xdr:row>125</xdr:row>
                    <xdr:rowOff>38100</xdr:rowOff>
                  </to>
                </anchor>
              </controlPr>
            </control>
          </mc:Choice>
        </mc:AlternateContent>
        <mc:AlternateContent xmlns:mc="http://schemas.openxmlformats.org/markup-compatibility/2006">
          <mc:Choice Requires="x14">
            <control shapeId="4724" r:id="rId171" name="Check Box 3">
              <controlPr defaultSize="0" autoFill="0" autoLine="0" autoPict="0">
                <anchor moveWithCells="1" sizeWithCells="1">
                  <from>
                    <xdr:col>3</xdr:col>
                    <xdr:colOff>419100</xdr:colOff>
                    <xdr:row>123</xdr:row>
                    <xdr:rowOff>0</xdr:rowOff>
                  </from>
                  <to>
                    <xdr:col>4</xdr:col>
                    <xdr:colOff>114300</xdr:colOff>
                    <xdr:row>124</xdr:row>
                    <xdr:rowOff>57150</xdr:rowOff>
                  </to>
                </anchor>
              </controlPr>
            </control>
          </mc:Choice>
        </mc:AlternateContent>
        <mc:AlternateContent xmlns:mc="http://schemas.openxmlformats.org/markup-compatibility/2006">
          <mc:Choice Requires="x14">
            <control shapeId="4725" r:id="rId172" name="Check Box 4">
              <controlPr defaultSize="0" autoFill="0" autoLine="0" autoPict="0">
                <anchor moveWithCells="1" sizeWithCells="1">
                  <from>
                    <xdr:col>0</xdr:col>
                    <xdr:colOff>19050</xdr:colOff>
                    <xdr:row>127</xdr:row>
                    <xdr:rowOff>133350</xdr:rowOff>
                  </from>
                  <to>
                    <xdr:col>0</xdr:col>
                    <xdr:colOff>323850</xdr:colOff>
                    <xdr:row>129</xdr:row>
                    <xdr:rowOff>19050</xdr:rowOff>
                  </to>
                </anchor>
              </controlPr>
            </control>
          </mc:Choice>
        </mc:AlternateContent>
        <mc:AlternateContent xmlns:mc="http://schemas.openxmlformats.org/markup-compatibility/2006">
          <mc:Choice Requires="x14">
            <control shapeId="4726" r:id="rId173" name="Check Box 5">
              <controlPr defaultSize="0" autoFill="0" autoLine="0" autoPict="0">
                <anchor moveWithCells="1" sizeWithCells="1">
                  <from>
                    <xdr:col>0</xdr:col>
                    <xdr:colOff>19050</xdr:colOff>
                    <xdr:row>128</xdr:row>
                    <xdr:rowOff>133350</xdr:rowOff>
                  </from>
                  <to>
                    <xdr:col>0</xdr:col>
                    <xdr:colOff>323850</xdr:colOff>
                    <xdr:row>130</xdr:row>
                    <xdr:rowOff>19050</xdr:rowOff>
                  </to>
                </anchor>
              </controlPr>
            </control>
          </mc:Choice>
        </mc:AlternateContent>
        <mc:AlternateContent xmlns:mc="http://schemas.openxmlformats.org/markup-compatibility/2006">
          <mc:Choice Requires="x14">
            <control shapeId="4727" r:id="rId174" name="Check Box 20">
              <controlPr defaultSize="0" autoFill="0" autoLine="0" autoPict="0">
                <anchor moveWithCells="1" sizeWithCells="1">
                  <from>
                    <xdr:col>0</xdr:col>
                    <xdr:colOff>19050</xdr:colOff>
                    <xdr:row>127</xdr:row>
                    <xdr:rowOff>133350</xdr:rowOff>
                  </from>
                  <to>
                    <xdr:col>0</xdr:col>
                    <xdr:colOff>323850</xdr:colOff>
                    <xdr:row>129</xdr:row>
                    <xdr:rowOff>19050</xdr:rowOff>
                  </to>
                </anchor>
              </controlPr>
            </control>
          </mc:Choice>
        </mc:AlternateContent>
        <mc:AlternateContent xmlns:mc="http://schemas.openxmlformats.org/markup-compatibility/2006">
          <mc:Choice Requires="x14">
            <control shapeId="4728" r:id="rId175" name="Check Box 21">
              <controlPr defaultSize="0" autoFill="0" autoLine="0" autoPict="0">
                <anchor moveWithCells="1" sizeWithCells="1">
                  <from>
                    <xdr:col>0</xdr:col>
                    <xdr:colOff>19050</xdr:colOff>
                    <xdr:row>127</xdr:row>
                    <xdr:rowOff>133350</xdr:rowOff>
                  </from>
                  <to>
                    <xdr:col>0</xdr:col>
                    <xdr:colOff>323850</xdr:colOff>
                    <xdr:row>129</xdr:row>
                    <xdr:rowOff>19050</xdr:rowOff>
                  </to>
                </anchor>
              </controlPr>
            </control>
          </mc:Choice>
        </mc:AlternateContent>
        <mc:AlternateContent xmlns:mc="http://schemas.openxmlformats.org/markup-compatibility/2006">
          <mc:Choice Requires="x14">
            <control shapeId="4729" r:id="rId176" name="Check Box 22">
              <controlPr defaultSize="0" autoFill="0" autoLine="0" autoPict="0">
                <anchor moveWithCells="1" sizeWithCells="1">
                  <from>
                    <xdr:col>0</xdr:col>
                    <xdr:colOff>19050</xdr:colOff>
                    <xdr:row>126</xdr:row>
                    <xdr:rowOff>133350</xdr:rowOff>
                  </from>
                  <to>
                    <xdr:col>0</xdr:col>
                    <xdr:colOff>323850</xdr:colOff>
                    <xdr:row>128</xdr:row>
                    <xdr:rowOff>19050</xdr:rowOff>
                  </to>
                </anchor>
              </controlPr>
            </control>
          </mc:Choice>
        </mc:AlternateContent>
        <mc:AlternateContent xmlns:mc="http://schemas.openxmlformats.org/markup-compatibility/2006">
          <mc:Choice Requires="x14">
            <control shapeId="4730" r:id="rId177" name="Check Box 23">
              <controlPr defaultSize="0" autoFill="0" autoLine="0" autoPict="0">
                <anchor moveWithCells="1" sizeWithCells="1">
                  <from>
                    <xdr:col>0</xdr:col>
                    <xdr:colOff>19050</xdr:colOff>
                    <xdr:row>126</xdr:row>
                    <xdr:rowOff>133350</xdr:rowOff>
                  </from>
                  <to>
                    <xdr:col>0</xdr:col>
                    <xdr:colOff>323850</xdr:colOff>
                    <xdr:row>128</xdr:row>
                    <xdr:rowOff>19050</xdr:rowOff>
                  </to>
                </anchor>
              </controlPr>
            </control>
          </mc:Choice>
        </mc:AlternateContent>
        <mc:AlternateContent xmlns:mc="http://schemas.openxmlformats.org/markup-compatibility/2006">
          <mc:Choice Requires="x14">
            <control shapeId="4731" r:id="rId178" name="Check Box 24">
              <controlPr defaultSize="0" autoFill="0" autoLine="0" autoPict="0">
                <anchor moveWithCells="1" sizeWithCells="1">
                  <from>
                    <xdr:col>0</xdr:col>
                    <xdr:colOff>19050</xdr:colOff>
                    <xdr:row>126</xdr:row>
                    <xdr:rowOff>133350</xdr:rowOff>
                  </from>
                  <to>
                    <xdr:col>0</xdr:col>
                    <xdr:colOff>323850</xdr:colOff>
                    <xdr:row>128</xdr:row>
                    <xdr:rowOff>19050</xdr:rowOff>
                  </to>
                </anchor>
              </controlPr>
            </control>
          </mc:Choice>
        </mc:AlternateContent>
        <mc:AlternateContent xmlns:mc="http://schemas.openxmlformats.org/markup-compatibility/2006">
          <mc:Choice Requires="x14">
            <control shapeId="4732" r:id="rId179" name="Check Box 177">
              <controlPr defaultSize="0" autoFill="0" autoLine="0" autoPict="0">
                <anchor moveWithCells="1" sizeWithCells="1">
                  <from>
                    <xdr:col>0</xdr:col>
                    <xdr:colOff>19050</xdr:colOff>
                    <xdr:row>137</xdr:row>
                    <xdr:rowOff>133350</xdr:rowOff>
                  </from>
                  <to>
                    <xdr:col>0</xdr:col>
                    <xdr:colOff>323850</xdr:colOff>
                    <xdr:row>139</xdr:row>
                    <xdr:rowOff>19050</xdr:rowOff>
                  </to>
                </anchor>
              </controlPr>
            </control>
          </mc:Choice>
        </mc:AlternateContent>
        <mc:AlternateContent xmlns:mc="http://schemas.openxmlformats.org/markup-compatibility/2006">
          <mc:Choice Requires="x14">
            <control shapeId="4733" r:id="rId180" name="Check Box 1">
              <controlPr defaultSize="0" autoFill="0" autoLine="0" autoPict="0">
                <anchor moveWithCells="1" sizeWithCells="1">
                  <from>
                    <xdr:col>0</xdr:col>
                    <xdr:colOff>438150</xdr:colOff>
                    <xdr:row>142</xdr:row>
                    <xdr:rowOff>152400</xdr:rowOff>
                  </from>
                  <to>
                    <xdr:col>1</xdr:col>
                    <xdr:colOff>133350</xdr:colOff>
                    <xdr:row>144</xdr:row>
                    <xdr:rowOff>57150</xdr:rowOff>
                  </to>
                </anchor>
              </controlPr>
            </control>
          </mc:Choice>
        </mc:AlternateContent>
        <mc:AlternateContent xmlns:mc="http://schemas.openxmlformats.org/markup-compatibility/2006">
          <mc:Choice Requires="x14">
            <control shapeId="4734" r:id="rId181" name="Check Box 2">
              <controlPr defaultSize="0" autoFill="0" autoLine="0" autoPict="0">
                <anchor moveWithCells="1" sizeWithCells="1">
                  <from>
                    <xdr:col>0</xdr:col>
                    <xdr:colOff>419100</xdr:colOff>
                    <xdr:row>143</xdr:row>
                    <xdr:rowOff>133350</xdr:rowOff>
                  </from>
                  <to>
                    <xdr:col>1</xdr:col>
                    <xdr:colOff>114300</xdr:colOff>
                    <xdr:row>145</xdr:row>
                    <xdr:rowOff>38100</xdr:rowOff>
                  </to>
                </anchor>
              </controlPr>
            </control>
          </mc:Choice>
        </mc:AlternateContent>
        <mc:AlternateContent xmlns:mc="http://schemas.openxmlformats.org/markup-compatibility/2006">
          <mc:Choice Requires="x14">
            <control shapeId="4735" r:id="rId182" name="Check Box 3">
              <controlPr defaultSize="0" autoFill="0" autoLine="0" autoPict="0">
                <anchor moveWithCells="1" sizeWithCells="1">
                  <from>
                    <xdr:col>3</xdr:col>
                    <xdr:colOff>419100</xdr:colOff>
                    <xdr:row>143</xdr:row>
                    <xdr:rowOff>0</xdr:rowOff>
                  </from>
                  <to>
                    <xdr:col>4</xdr:col>
                    <xdr:colOff>114300</xdr:colOff>
                    <xdr:row>144</xdr:row>
                    <xdr:rowOff>57150</xdr:rowOff>
                  </to>
                </anchor>
              </controlPr>
            </control>
          </mc:Choice>
        </mc:AlternateContent>
        <mc:AlternateContent xmlns:mc="http://schemas.openxmlformats.org/markup-compatibility/2006">
          <mc:Choice Requires="x14">
            <control shapeId="4736" r:id="rId183" name="Check Box 4">
              <controlPr defaultSize="0" autoFill="0" autoLine="0" autoPict="0">
                <anchor moveWithCells="1" sizeWithCells="1">
                  <from>
                    <xdr:col>0</xdr:col>
                    <xdr:colOff>19050</xdr:colOff>
                    <xdr:row>147</xdr:row>
                    <xdr:rowOff>133350</xdr:rowOff>
                  </from>
                  <to>
                    <xdr:col>0</xdr:col>
                    <xdr:colOff>323850</xdr:colOff>
                    <xdr:row>149</xdr:row>
                    <xdr:rowOff>19050</xdr:rowOff>
                  </to>
                </anchor>
              </controlPr>
            </control>
          </mc:Choice>
        </mc:AlternateContent>
        <mc:AlternateContent xmlns:mc="http://schemas.openxmlformats.org/markup-compatibility/2006">
          <mc:Choice Requires="x14">
            <control shapeId="4737" r:id="rId184" name="Check Box 5">
              <controlPr defaultSize="0" autoFill="0" autoLine="0" autoPict="0">
                <anchor moveWithCells="1" sizeWithCells="1">
                  <from>
                    <xdr:col>0</xdr:col>
                    <xdr:colOff>19050</xdr:colOff>
                    <xdr:row>148</xdr:row>
                    <xdr:rowOff>133350</xdr:rowOff>
                  </from>
                  <to>
                    <xdr:col>0</xdr:col>
                    <xdr:colOff>323850</xdr:colOff>
                    <xdr:row>150</xdr:row>
                    <xdr:rowOff>19050</xdr:rowOff>
                  </to>
                </anchor>
              </controlPr>
            </control>
          </mc:Choice>
        </mc:AlternateContent>
        <mc:AlternateContent xmlns:mc="http://schemas.openxmlformats.org/markup-compatibility/2006">
          <mc:Choice Requires="x14">
            <control shapeId="4738" r:id="rId185" name="Check Box 20">
              <controlPr defaultSize="0" autoFill="0" autoLine="0" autoPict="0">
                <anchor moveWithCells="1" sizeWithCells="1">
                  <from>
                    <xdr:col>0</xdr:col>
                    <xdr:colOff>19050</xdr:colOff>
                    <xdr:row>147</xdr:row>
                    <xdr:rowOff>133350</xdr:rowOff>
                  </from>
                  <to>
                    <xdr:col>0</xdr:col>
                    <xdr:colOff>323850</xdr:colOff>
                    <xdr:row>149</xdr:row>
                    <xdr:rowOff>19050</xdr:rowOff>
                  </to>
                </anchor>
              </controlPr>
            </control>
          </mc:Choice>
        </mc:AlternateContent>
        <mc:AlternateContent xmlns:mc="http://schemas.openxmlformats.org/markup-compatibility/2006">
          <mc:Choice Requires="x14">
            <control shapeId="4739" r:id="rId186" name="Check Box 21">
              <controlPr defaultSize="0" autoFill="0" autoLine="0" autoPict="0">
                <anchor moveWithCells="1" sizeWithCells="1">
                  <from>
                    <xdr:col>0</xdr:col>
                    <xdr:colOff>19050</xdr:colOff>
                    <xdr:row>147</xdr:row>
                    <xdr:rowOff>133350</xdr:rowOff>
                  </from>
                  <to>
                    <xdr:col>0</xdr:col>
                    <xdr:colOff>323850</xdr:colOff>
                    <xdr:row>149</xdr:row>
                    <xdr:rowOff>19050</xdr:rowOff>
                  </to>
                </anchor>
              </controlPr>
            </control>
          </mc:Choice>
        </mc:AlternateContent>
        <mc:AlternateContent xmlns:mc="http://schemas.openxmlformats.org/markup-compatibility/2006">
          <mc:Choice Requires="x14">
            <control shapeId="4740" r:id="rId187" name="Check Box 22">
              <controlPr defaultSize="0" autoFill="0" autoLine="0" autoPict="0">
                <anchor moveWithCells="1" sizeWithCells="1">
                  <from>
                    <xdr:col>0</xdr:col>
                    <xdr:colOff>19050</xdr:colOff>
                    <xdr:row>146</xdr:row>
                    <xdr:rowOff>133350</xdr:rowOff>
                  </from>
                  <to>
                    <xdr:col>0</xdr:col>
                    <xdr:colOff>323850</xdr:colOff>
                    <xdr:row>148</xdr:row>
                    <xdr:rowOff>19050</xdr:rowOff>
                  </to>
                </anchor>
              </controlPr>
            </control>
          </mc:Choice>
        </mc:AlternateContent>
        <mc:AlternateContent xmlns:mc="http://schemas.openxmlformats.org/markup-compatibility/2006">
          <mc:Choice Requires="x14">
            <control shapeId="4741" r:id="rId188" name="Check Box 23">
              <controlPr defaultSize="0" autoFill="0" autoLine="0" autoPict="0">
                <anchor moveWithCells="1" sizeWithCells="1">
                  <from>
                    <xdr:col>0</xdr:col>
                    <xdr:colOff>19050</xdr:colOff>
                    <xdr:row>146</xdr:row>
                    <xdr:rowOff>133350</xdr:rowOff>
                  </from>
                  <to>
                    <xdr:col>0</xdr:col>
                    <xdr:colOff>323850</xdr:colOff>
                    <xdr:row>148</xdr:row>
                    <xdr:rowOff>19050</xdr:rowOff>
                  </to>
                </anchor>
              </controlPr>
            </control>
          </mc:Choice>
        </mc:AlternateContent>
        <mc:AlternateContent xmlns:mc="http://schemas.openxmlformats.org/markup-compatibility/2006">
          <mc:Choice Requires="x14">
            <control shapeId="4742" r:id="rId189" name="Check Box 24">
              <controlPr defaultSize="0" autoFill="0" autoLine="0" autoPict="0">
                <anchor moveWithCells="1" sizeWithCells="1">
                  <from>
                    <xdr:col>0</xdr:col>
                    <xdr:colOff>19050</xdr:colOff>
                    <xdr:row>146</xdr:row>
                    <xdr:rowOff>133350</xdr:rowOff>
                  </from>
                  <to>
                    <xdr:col>0</xdr:col>
                    <xdr:colOff>323850</xdr:colOff>
                    <xdr:row>148</xdr:row>
                    <xdr:rowOff>19050</xdr:rowOff>
                  </to>
                </anchor>
              </controlPr>
            </control>
          </mc:Choice>
        </mc:AlternateContent>
        <mc:AlternateContent xmlns:mc="http://schemas.openxmlformats.org/markup-compatibility/2006">
          <mc:Choice Requires="x14">
            <control shapeId="4743" r:id="rId190" name="Check Box 177">
              <controlPr defaultSize="0" autoFill="0" autoLine="0" autoPict="0">
                <anchor moveWithCells="1" sizeWithCells="1">
                  <from>
                    <xdr:col>0</xdr:col>
                    <xdr:colOff>19050</xdr:colOff>
                    <xdr:row>157</xdr:row>
                    <xdr:rowOff>133350</xdr:rowOff>
                  </from>
                  <to>
                    <xdr:col>0</xdr:col>
                    <xdr:colOff>323850</xdr:colOff>
                    <xdr:row>159</xdr:row>
                    <xdr:rowOff>19050</xdr:rowOff>
                  </to>
                </anchor>
              </controlPr>
            </control>
          </mc:Choice>
        </mc:AlternateContent>
        <mc:AlternateContent xmlns:mc="http://schemas.openxmlformats.org/markup-compatibility/2006">
          <mc:Choice Requires="x14">
            <control shapeId="4744" r:id="rId191" name="Check Box 1">
              <controlPr defaultSize="0" autoFill="0" autoLine="0" autoPict="0">
                <anchor moveWithCells="1" sizeWithCells="1">
                  <from>
                    <xdr:col>0</xdr:col>
                    <xdr:colOff>438150</xdr:colOff>
                    <xdr:row>162</xdr:row>
                    <xdr:rowOff>152400</xdr:rowOff>
                  </from>
                  <to>
                    <xdr:col>1</xdr:col>
                    <xdr:colOff>133350</xdr:colOff>
                    <xdr:row>164</xdr:row>
                    <xdr:rowOff>57150</xdr:rowOff>
                  </to>
                </anchor>
              </controlPr>
            </control>
          </mc:Choice>
        </mc:AlternateContent>
        <mc:AlternateContent xmlns:mc="http://schemas.openxmlformats.org/markup-compatibility/2006">
          <mc:Choice Requires="x14">
            <control shapeId="4745" r:id="rId192" name="Check Box 2">
              <controlPr defaultSize="0" autoFill="0" autoLine="0" autoPict="0">
                <anchor moveWithCells="1" sizeWithCells="1">
                  <from>
                    <xdr:col>0</xdr:col>
                    <xdr:colOff>419100</xdr:colOff>
                    <xdr:row>163</xdr:row>
                    <xdr:rowOff>133350</xdr:rowOff>
                  </from>
                  <to>
                    <xdr:col>1</xdr:col>
                    <xdr:colOff>114300</xdr:colOff>
                    <xdr:row>165</xdr:row>
                    <xdr:rowOff>38100</xdr:rowOff>
                  </to>
                </anchor>
              </controlPr>
            </control>
          </mc:Choice>
        </mc:AlternateContent>
        <mc:AlternateContent xmlns:mc="http://schemas.openxmlformats.org/markup-compatibility/2006">
          <mc:Choice Requires="x14">
            <control shapeId="4746" r:id="rId193" name="Check Box 3">
              <controlPr defaultSize="0" autoFill="0" autoLine="0" autoPict="0">
                <anchor moveWithCells="1" sizeWithCells="1">
                  <from>
                    <xdr:col>3</xdr:col>
                    <xdr:colOff>419100</xdr:colOff>
                    <xdr:row>163</xdr:row>
                    <xdr:rowOff>0</xdr:rowOff>
                  </from>
                  <to>
                    <xdr:col>4</xdr:col>
                    <xdr:colOff>114300</xdr:colOff>
                    <xdr:row>164</xdr:row>
                    <xdr:rowOff>57150</xdr:rowOff>
                  </to>
                </anchor>
              </controlPr>
            </control>
          </mc:Choice>
        </mc:AlternateContent>
        <mc:AlternateContent xmlns:mc="http://schemas.openxmlformats.org/markup-compatibility/2006">
          <mc:Choice Requires="x14">
            <control shapeId="4747" r:id="rId194" name="Check Box 4">
              <controlPr defaultSize="0" autoFill="0" autoLine="0" autoPict="0">
                <anchor moveWithCells="1" sizeWithCells="1">
                  <from>
                    <xdr:col>0</xdr:col>
                    <xdr:colOff>19050</xdr:colOff>
                    <xdr:row>167</xdr:row>
                    <xdr:rowOff>133350</xdr:rowOff>
                  </from>
                  <to>
                    <xdr:col>0</xdr:col>
                    <xdr:colOff>323850</xdr:colOff>
                    <xdr:row>169</xdr:row>
                    <xdr:rowOff>19050</xdr:rowOff>
                  </to>
                </anchor>
              </controlPr>
            </control>
          </mc:Choice>
        </mc:AlternateContent>
        <mc:AlternateContent xmlns:mc="http://schemas.openxmlformats.org/markup-compatibility/2006">
          <mc:Choice Requires="x14">
            <control shapeId="4748" r:id="rId195" name="Check Box 5">
              <controlPr defaultSize="0" autoFill="0" autoLine="0" autoPict="0">
                <anchor moveWithCells="1" sizeWithCells="1">
                  <from>
                    <xdr:col>0</xdr:col>
                    <xdr:colOff>19050</xdr:colOff>
                    <xdr:row>168</xdr:row>
                    <xdr:rowOff>133350</xdr:rowOff>
                  </from>
                  <to>
                    <xdr:col>0</xdr:col>
                    <xdr:colOff>323850</xdr:colOff>
                    <xdr:row>170</xdr:row>
                    <xdr:rowOff>19050</xdr:rowOff>
                  </to>
                </anchor>
              </controlPr>
            </control>
          </mc:Choice>
        </mc:AlternateContent>
        <mc:AlternateContent xmlns:mc="http://schemas.openxmlformats.org/markup-compatibility/2006">
          <mc:Choice Requires="x14">
            <control shapeId="4749" r:id="rId196" name="Check Box 20">
              <controlPr defaultSize="0" autoFill="0" autoLine="0" autoPict="0">
                <anchor moveWithCells="1" sizeWithCells="1">
                  <from>
                    <xdr:col>0</xdr:col>
                    <xdr:colOff>19050</xdr:colOff>
                    <xdr:row>167</xdr:row>
                    <xdr:rowOff>133350</xdr:rowOff>
                  </from>
                  <to>
                    <xdr:col>0</xdr:col>
                    <xdr:colOff>323850</xdr:colOff>
                    <xdr:row>169</xdr:row>
                    <xdr:rowOff>19050</xdr:rowOff>
                  </to>
                </anchor>
              </controlPr>
            </control>
          </mc:Choice>
        </mc:AlternateContent>
        <mc:AlternateContent xmlns:mc="http://schemas.openxmlformats.org/markup-compatibility/2006">
          <mc:Choice Requires="x14">
            <control shapeId="4750" r:id="rId197" name="Check Box 21">
              <controlPr defaultSize="0" autoFill="0" autoLine="0" autoPict="0">
                <anchor moveWithCells="1" sizeWithCells="1">
                  <from>
                    <xdr:col>0</xdr:col>
                    <xdr:colOff>19050</xdr:colOff>
                    <xdr:row>167</xdr:row>
                    <xdr:rowOff>133350</xdr:rowOff>
                  </from>
                  <to>
                    <xdr:col>0</xdr:col>
                    <xdr:colOff>323850</xdr:colOff>
                    <xdr:row>169</xdr:row>
                    <xdr:rowOff>19050</xdr:rowOff>
                  </to>
                </anchor>
              </controlPr>
            </control>
          </mc:Choice>
        </mc:AlternateContent>
        <mc:AlternateContent xmlns:mc="http://schemas.openxmlformats.org/markup-compatibility/2006">
          <mc:Choice Requires="x14">
            <control shapeId="4751" r:id="rId198" name="Check Box 22">
              <controlPr defaultSize="0" autoFill="0" autoLine="0" autoPict="0">
                <anchor moveWithCells="1" sizeWithCells="1">
                  <from>
                    <xdr:col>0</xdr:col>
                    <xdr:colOff>19050</xdr:colOff>
                    <xdr:row>166</xdr:row>
                    <xdr:rowOff>133350</xdr:rowOff>
                  </from>
                  <to>
                    <xdr:col>0</xdr:col>
                    <xdr:colOff>323850</xdr:colOff>
                    <xdr:row>168</xdr:row>
                    <xdr:rowOff>19050</xdr:rowOff>
                  </to>
                </anchor>
              </controlPr>
            </control>
          </mc:Choice>
        </mc:AlternateContent>
        <mc:AlternateContent xmlns:mc="http://schemas.openxmlformats.org/markup-compatibility/2006">
          <mc:Choice Requires="x14">
            <control shapeId="4752" r:id="rId199" name="Check Box 23">
              <controlPr defaultSize="0" autoFill="0" autoLine="0" autoPict="0">
                <anchor moveWithCells="1" sizeWithCells="1">
                  <from>
                    <xdr:col>0</xdr:col>
                    <xdr:colOff>19050</xdr:colOff>
                    <xdr:row>166</xdr:row>
                    <xdr:rowOff>133350</xdr:rowOff>
                  </from>
                  <to>
                    <xdr:col>0</xdr:col>
                    <xdr:colOff>323850</xdr:colOff>
                    <xdr:row>168</xdr:row>
                    <xdr:rowOff>19050</xdr:rowOff>
                  </to>
                </anchor>
              </controlPr>
            </control>
          </mc:Choice>
        </mc:AlternateContent>
        <mc:AlternateContent xmlns:mc="http://schemas.openxmlformats.org/markup-compatibility/2006">
          <mc:Choice Requires="x14">
            <control shapeId="4753" r:id="rId200" name="Check Box 24">
              <controlPr defaultSize="0" autoFill="0" autoLine="0" autoPict="0">
                <anchor moveWithCells="1" sizeWithCells="1">
                  <from>
                    <xdr:col>0</xdr:col>
                    <xdr:colOff>19050</xdr:colOff>
                    <xdr:row>166</xdr:row>
                    <xdr:rowOff>133350</xdr:rowOff>
                  </from>
                  <to>
                    <xdr:col>0</xdr:col>
                    <xdr:colOff>323850</xdr:colOff>
                    <xdr:row>168</xdr:row>
                    <xdr:rowOff>19050</xdr:rowOff>
                  </to>
                </anchor>
              </controlPr>
            </control>
          </mc:Choice>
        </mc:AlternateContent>
        <mc:AlternateContent xmlns:mc="http://schemas.openxmlformats.org/markup-compatibility/2006">
          <mc:Choice Requires="x14">
            <control shapeId="4754" r:id="rId201" name="Check Box 177">
              <controlPr defaultSize="0" autoFill="0" autoLine="0" autoPict="0">
                <anchor moveWithCells="1" sizeWithCells="1">
                  <from>
                    <xdr:col>0</xdr:col>
                    <xdr:colOff>19050</xdr:colOff>
                    <xdr:row>177</xdr:row>
                    <xdr:rowOff>133350</xdr:rowOff>
                  </from>
                  <to>
                    <xdr:col>0</xdr:col>
                    <xdr:colOff>323850</xdr:colOff>
                    <xdr:row>179</xdr:row>
                    <xdr:rowOff>19050</xdr:rowOff>
                  </to>
                </anchor>
              </controlPr>
            </control>
          </mc:Choice>
        </mc:AlternateContent>
        <mc:AlternateContent xmlns:mc="http://schemas.openxmlformats.org/markup-compatibility/2006">
          <mc:Choice Requires="x14">
            <control shapeId="4755" r:id="rId202" name="Check Box 1">
              <controlPr defaultSize="0" autoFill="0" autoLine="0" autoPict="0">
                <anchor moveWithCells="1" sizeWithCells="1">
                  <from>
                    <xdr:col>0</xdr:col>
                    <xdr:colOff>438150</xdr:colOff>
                    <xdr:row>182</xdr:row>
                    <xdr:rowOff>152400</xdr:rowOff>
                  </from>
                  <to>
                    <xdr:col>1</xdr:col>
                    <xdr:colOff>133350</xdr:colOff>
                    <xdr:row>184</xdr:row>
                    <xdr:rowOff>57150</xdr:rowOff>
                  </to>
                </anchor>
              </controlPr>
            </control>
          </mc:Choice>
        </mc:AlternateContent>
        <mc:AlternateContent xmlns:mc="http://schemas.openxmlformats.org/markup-compatibility/2006">
          <mc:Choice Requires="x14">
            <control shapeId="4756" r:id="rId203" name="Check Box 2">
              <controlPr defaultSize="0" autoFill="0" autoLine="0" autoPict="0">
                <anchor moveWithCells="1" sizeWithCells="1">
                  <from>
                    <xdr:col>0</xdr:col>
                    <xdr:colOff>419100</xdr:colOff>
                    <xdr:row>183</xdr:row>
                    <xdr:rowOff>133350</xdr:rowOff>
                  </from>
                  <to>
                    <xdr:col>1</xdr:col>
                    <xdr:colOff>114300</xdr:colOff>
                    <xdr:row>185</xdr:row>
                    <xdr:rowOff>38100</xdr:rowOff>
                  </to>
                </anchor>
              </controlPr>
            </control>
          </mc:Choice>
        </mc:AlternateContent>
        <mc:AlternateContent xmlns:mc="http://schemas.openxmlformats.org/markup-compatibility/2006">
          <mc:Choice Requires="x14">
            <control shapeId="4757" r:id="rId204" name="Check Box 3">
              <controlPr defaultSize="0" autoFill="0" autoLine="0" autoPict="0">
                <anchor moveWithCells="1" sizeWithCells="1">
                  <from>
                    <xdr:col>3</xdr:col>
                    <xdr:colOff>419100</xdr:colOff>
                    <xdr:row>183</xdr:row>
                    <xdr:rowOff>0</xdr:rowOff>
                  </from>
                  <to>
                    <xdr:col>4</xdr:col>
                    <xdr:colOff>114300</xdr:colOff>
                    <xdr:row>184</xdr:row>
                    <xdr:rowOff>57150</xdr:rowOff>
                  </to>
                </anchor>
              </controlPr>
            </control>
          </mc:Choice>
        </mc:AlternateContent>
        <mc:AlternateContent xmlns:mc="http://schemas.openxmlformats.org/markup-compatibility/2006">
          <mc:Choice Requires="x14">
            <control shapeId="4758" r:id="rId205" name="Check Box 4">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4759" r:id="rId206" name="Check Box 5">
              <controlPr defaultSize="0" autoFill="0" autoLine="0" autoPict="0">
                <anchor moveWithCells="1" sizeWithCells="1">
                  <from>
                    <xdr:col>0</xdr:col>
                    <xdr:colOff>19050</xdr:colOff>
                    <xdr:row>188</xdr:row>
                    <xdr:rowOff>133350</xdr:rowOff>
                  </from>
                  <to>
                    <xdr:col>0</xdr:col>
                    <xdr:colOff>323850</xdr:colOff>
                    <xdr:row>190</xdr:row>
                    <xdr:rowOff>19050</xdr:rowOff>
                  </to>
                </anchor>
              </controlPr>
            </control>
          </mc:Choice>
        </mc:AlternateContent>
        <mc:AlternateContent xmlns:mc="http://schemas.openxmlformats.org/markup-compatibility/2006">
          <mc:Choice Requires="x14">
            <control shapeId="4760" r:id="rId207" name="Check Box 20">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4761" r:id="rId208" name="Check Box 21">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4762" r:id="rId209" name="Check Box 22">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4763" r:id="rId210" name="Check Box 23">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4764" r:id="rId211" name="Check Box 24">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4765" r:id="rId212" name="Check Box 177">
              <controlPr defaultSize="0" autoFill="0" autoLine="0" autoPict="0">
                <anchor moveWithCells="1" sizeWithCells="1">
                  <from>
                    <xdr:col>0</xdr:col>
                    <xdr:colOff>19050</xdr:colOff>
                    <xdr:row>197</xdr:row>
                    <xdr:rowOff>133350</xdr:rowOff>
                  </from>
                  <to>
                    <xdr:col>0</xdr:col>
                    <xdr:colOff>323850</xdr:colOff>
                    <xdr:row>199</xdr:row>
                    <xdr:rowOff>19050</xdr:rowOff>
                  </to>
                </anchor>
              </controlPr>
            </control>
          </mc:Choice>
        </mc:AlternateContent>
        <mc:AlternateContent xmlns:mc="http://schemas.openxmlformats.org/markup-compatibility/2006">
          <mc:Choice Requires="x14">
            <control shapeId="4767" r:id="rId213" name="Check Box 1">
              <controlPr defaultSize="0" autoFill="0" autoLine="0" autoPict="0">
                <anchor moveWithCells="1" sizeWithCells="1">
                  <from>
                    <xdr:col>0</xdr:col>
                    <xdr:colOff>438150</xdr:colOff>
                    <xdr:row>22</xdr:row>
                    <xdr:rowOff>152400</xdr:rowOff>
                  </from>
                  <to>
                    <xdr:col>1</xdr:col>
                    <xdr:colOff>133350</xdr:colOff>
                    <xdr:row>24</xdr:row>
                    <xdr:rowOff>57150</xdr:rowOff>
                  </to>
                </anchor>
              </controlPr>
            </control>
          </mc:Choice>
        </mc:AlternateContent>
        <mc:AlternateContent xmlns:mc="http://schemas.openxmlformats.org/markup-compatibility/2006">
          <mc:Choice Requires="x14">
            <control shapeId="4768" r:id="rId214" name="Check Box 2">
              <controlPr defaultSize="0" autoFill="0" autoLine="0" autoPict="0">
                <anchor moveWithCells="1" sizeWithCells="1">
                  <from>
                    <xdr:col>0</xdr:col>
                    <xdr:colOff>419100</xdr:colOff>
                    <xdr:row>23</xdr:row>
                    <xdr:rowOff>133350</xdr:rowOff>
                  </from>
                  <to>
                    <xdr:col>1</xdr:col>
                    <xdr:colOff>114300</xdr:colOff>
                    <xdr:row>25</xdr:row>
                    <xdr:rowOff>38100</xdr:rowOff>
                  </to>
                </anchor>
              </controlPr>
            </control>
          </mc:Choice>
        </mc:AlternateContent>
        <mc:AlternateContent xmlns:mc="http://schemas.openxmlformats.org/markup-compatibility/2006">
          <mc:Choice Requires="x14">
            <control shapeId="4769" r:id="rId215" name="Check Box 3">
              <controlPr defaultSize="0" autoFill="0" autoLine="0" autoPict="0">
                <anchor moveWithCells="1" sizeWithCells="1">
                  <from>
                    <xdr:col>3</xdr:col>
                    <xdr:colOff>419100</xdr:colOff>
                    <xdr:row>23</xdr:row>
                    <xdr:rowOff>0</xdr:rowOff>
                  </from>
                  <to>
                    <xdr:col>4</xdr:col>
                    <xdr:colOff>114300</xdr:colOff>
                    <xdr:row>24</xdr:row>
                    <xdr:rowOff>57150</xdr:rowOff>
                  </to>
                </anchor>
              </controlPr>
            </control>
          </mc:Choice>
        </mc:AlternateContent>
        <mc:AlternateContent xmlns:mc="http://schemas.openxmlformats.org/markup-compatibility/2006">
          <mc:Choice Requires="x14">
            <control shapeId="4770" r:id="rId216" name="Check Box 4">
              <controlPr defaultSize="0" autoFill="0" autoLine="0" autoPict="0">
                <anchor moveWithCells="1" sizeWithCells="1">
                  <from>
                    <xdr:col>0</xdr:col>
                    <xdr:colOff>19050</xdr:colOff>
                    <xdr:row>27</xdr:row>
                    <xdr:rowOff>133350</xdr:rowOff>
                  </from>
                  <to>
                    <xdr:col>0</xdr:col>
                    <xdr:colOff>323850</xdr:colOff>
                    <xdr:row>29</xdr:row>
                    <xdr:rowOff>19050</xdr:rowOff>
                  </to>
                </anchor>
              </controlPr>
            </control>
          </mc:Choice>
        </mc:AlternateContent>
        <mc:AlternateContent xmlns:mc="http://schemas.openxmlformats.org/markup-compatibility/2006">
          <mc:Choice Requires="x14">
            <control shapeId="4771" r:id="rId217" name="Check Box 5">
              <controlPr defaultSize="0" autoFill="0" autoLine="0" autoPict="0">
                <anchor moveWithCells="1" sizeWithCells="1">
                  <from>
                    <xdr:col>0</xdr:col>
                    <xdr:colOff>19050</xdr:colOff>
                    <xdr:row>28</xdr:row>
                    <xdr:rowOff>133350</xdr:rowOff>
                  </from>
                  <to>
                    <xdr:col>0</xdr:col>
                    <xdr:colOff>323850</xdr:colOff>
                    <xdr:row>30</xdr:row>
                    <xdr:rowOff>19050</xdr:rowOff>
                  </to>
                </anchor>
              </controlPr>
            </control>
          </mc:Choice>
        </mc:AlternateContent>
        <mc:AlternateContent xmlns:mc="http://schemas.openxmlformats.org/markup-compatibility/2006">
          <mc:Choice Requires="x14">
            <control shapeId="4772" r:id="rId218" name="Check Box 20">
              <controlPr defaultSize="0" autoFill="0" autoLine="0" autoPict="0">
                <anchor moveWithCells="1" sizeWithCells="1">
                  <from>
                    <xdr:col>0</xdr:col>
                    <xdr:colOff>19050</xdr:colOff>
                    <xdr:row>27</xdr:row>
                    <xdr:rowOff>133350</xdr:rowOff>
                  </from>
                  <to>
                    <xdr:col>0</xdr:col>
                    <xdr:colOff>323850</xdr:colOff>
                    <xdr:row>29</xdr:row>
                    <xdr:rowOff>19050</xdr:rowOff>
                  </to>
                </anchor>
              </controlPr>
            </control>
          </mc:Choice>
        </mc:AlternateContent>
        <mc:AlternateContent xmlns:mc="http://schemas.openxmlformats.org/markup-compatibility/2006">
          <mc:Choice Requires="x14">
            <control shapeId="4773" r:id="rId219" name="Check Box 21">
              <controlPr defaultSize="0" autoFill="0" autoLine="0" autoPict="0">
                <anchor moveWithCells="1" sizeWithCells="1">
                  <from>
                    <xdr:col>0</xdr:col>
                    <xdr:colOff>19050</xdr:colOff>
                    <xdr:row>27</xdr:row>
                    <xdr:rowOff>133350</xdr:rowOff>
                  </from>
                  <to>
                    <xdr:col>0</xdr:col>
                    <xdr:colOff>323850</xdr:colOff>
                    <xdr:row>29</xdr:row>
                    <xdr:rowOff>19050</xdr:rowOff>
                  </to>
                </anchor>
              </controlPr>
            </control>
          </mc:Choice>
        </mc:AlternateContent>
        <mc:AlternateContent xmlns:mc="http://schemas.openxmlformats.org/markup-compatibility/2006">
          <mc:Choice Requires="x14">
            <control shapeId="4774" r:id="rId220" name="Check Box 22">
              <controlPr defaultSize="0" autoFill="0" autoLine="0" autoPict="0">
                <anchor moveWithCells="1" sizeWithCells="1">
                  <from>
                    <xdr:col>0</xdr:col>
                    <xdr:colOff>19050</xdr:colOff>
                    <xdr:row>26</xdr:row>
                    <xdr:rowOff>133350</xdr:rowOff>
                  </from>
                  <to>
                    <xdr:col>0</xdr:col>
                    <xdr:colOff>323850</xdr:colOff>
                    <xdr:row>28</xdr:row>
                    <xdr:rowOff>19050</xdr:rowOff>
                  </to>
                </anchor>
              </controlPr>
            </control>
          </mc:Choice>
        </mc:AlternateContent>
        <mc:AlternateContent xmlns:mc="http://schemas.openxmlformats.org/markup-compatibility/2006">
          <mc:Choice Requires="x14">
            <control shapeId="4775" r:id="rId221" name="Check Box 23">
              <controlPr defaultSize="0" autoFill="0" autoLine="0" autoPict="0">
                <anchor moveWithCells="1" sizeWithCells="1">
                  <from>
                    <xdr:col>0</xdr:col>
                    <xdr:colOff>19050</xdr:colOff>
                    <xdr:row>26</xdr:row>
                    <xdr:rowOff>133350</xdr:rowOff>
                  </from>
                  <to>
                    <xdr:col>0</xdr:col>
                    <xdr:colOff>323850</xdr:colOff>
                    <xdr:row>28</xdr:row>
                    <xdr:rowOff>19050</xdr:rowOff>
                  </to>
                </anchor>
              </controlPr>
            </control>
          </mc:Choice>
        </mc:AlternateContent>
        <mc:AlternateContent xmlns:mc="http://schemas.openxmlformats.org/markup-compatibility/2006">
          <mc:Choice Requires="x14">
            <control shapeId="4776" r:id="rId222" name="Check Box 24">
              <controlPr defaultSize="0" autoFill="0" autoLine="0" autoPict="0">
                <anchor moveWithCells="1" sizeWithCells="1">
                  <from>
                    <xdr:col>0</xdr:col>
                    <xdr:colOff>19050</xdr:colOff>
                    <xdr:row>26</xdr:row>
                    <xdr:rowOff>133350</xdr:rowOff>
                  </from>
                  <to>
                    <xdr:col>0</xdr:col>
                    <xdr:colOff>323850</xdr:colOff>
                    <xdr:row>28</xdr:row>
                    <xdr:rowOff>19050</xdr:rowOff>
                  </to>
                </anchor>
              </controlPr>
            </control>
          </mc:Choice>
        </mc:AlternateContent>
        <mc:AlternateContent xmlns:mc="http://schemas.openxmlformats.org/markup-compatibility/2006">
          <mc:Choice Requires="x14">
            <control shapeId="4777" r:id="rId223" name="Check Box 177">
              <controlPr defaultSize="0" autoFill="0" autoLine="0" autoPict="0">
                <anchor moveWithCells="1" sizeWithCells="1">
                  <from>
                    <xdr:col>0</xdr:col>
                    <xdr:colOff>19050</xdr:colOff>
                    <xdr:row>37</xdr:row>
                    <xdr:rowOff>133350</xdr:rowOff>
                  </from>
                  <to>
                    <xdr:col>0</xdr:col>
                    <xdr:colOff>323850</xdr:colOff>
                    <xdr:row>39</xdr:row>
                    <xdr:rowOff>19050</xdr:rowOff>
                  </to>
                </anchor>
              </controlPr>
            </control>
          </mc:Choice>
        </mc:AlternateContent>
        <mc:AlternateContent xmlns:mc="http://schemas.openxmlformats.org/markup-compatibility/2006">
          <mc:Choice Requires="x14">
            <control shapeId="4778" r:id="rId224" name="Check Box 682">
              <controlPr defaultSize="0" autoFill="0" autoLine="0" autoPict="0">
                <anchor moveWithCells="1" sizeWithCells="1">
                  <from>
                    <xdr:col>0</xdr:col>
                    <xdr:colOff>438150</xdr:colOff>
                    <xdr:row>42</xdr:row>
                    <xdr:rowOff>152400</xdr:rowOff>
                  </from>
                  <to>
                    <xdr:col>1</xdr:col>
                    <xdr:colOff>133350</xdr:colOff>
                    <xdr:row>44</xdr:row>
                    <xdr:rowOff>57150</xdr:rowOff>
                  </to>
                </anchor>
              </controlPr>
            </control>
          </mc:Choice>
        </mc:AlternateContent>
        <mc:AlternateContent xmlns:mc="http://schemas.openxmlformats.org/markup-compatibility/2006">
          <mc:Choice Requires="x14">
            <control shapeId="4779" r:id="rId225" name="Check Box 683">
              <controlPr defaultSize="0" autoFill="0" autoLine="0" autoPict="0">
                <anchor moveWithCells="1" sizeWithCells="1">
                  <from>
                    <xdr:col>0</xdr:col>
                    <xdr:colOff>419100</xdr:colOff>
                    <xdr:row>43</xdr:row>
                    <xdr:rowOff>133350</xdr:rowOff>
                  </from>
                  <to>
                    <xdr:col>1</xdr:col>
                    <xdr:colOff>114300</xdr:colOff>
                    <xdr:row>45</xdr:row>
                    <xdr:rowOff>38100</xdr:rowOff>
                  </to>
                </anchor>
              </controlPr>
            </control>
          </mc:Choice>
        </mc:AlternateContent>
        <mc:AlternateContent xmlns:mc="http://schemas.openxmlformats.org/markup-compatibility/2006">
          <mc:Choice Requires="x14">
            <control shapeId="4780" r:id="rId226" name="Check Box 684">
              <controlPr defaultSize="0" autoFill="0" autoLine="0" autoPict="0">
                <anchor moveWithCells="1" sizeWithCells="1">
                  <from>
                    <xdr:col>3</xdr:col>
                    <xdr:colOff>419100</xdr:colOff>
                    <xdr:row>43</xdr:row>
                    <xdr:rowOff>0</xdr:rowOff>
                  </from>
                  <to>
                    <xdr:col>4</xdr:col>
                    <xdr:colOff>114300</xdr:colOff>
                    <xdr:row>44</xdr:row>
                    <xdr:rowOff>57150</xdr:rowOff>
                  </to>
                </anchor>
              </controlPr>
            </control>
          </mc:Choice>
        </mc:AlternateContent>
        <mc:AlternateContent xmlns:mc="http://schemas.openxmlformats.org/markup-compatibility/2006">
          <mc:Choice Requires="x14">
            <control shapeId="4781" r:id="rId227" name="Check Box 685">
              <controlPr defaultSize="0" autoFill="0" autoLine="0" autoPict="0">
                <anchor moveWithCells="1" sizeWithCells="1">
                  <from>
                    <xdr:col>0</xdr:col>
                    <xdr:colOff>19050</xdr:colOff>
                    <xdr:row>47</xdr:row>
                    <xdr:rowOff>133350</xdr:rowOff>
                  </from>
                  <to>
                    <xdr:col>0</xdr:col>
                    <xdr:colOff>323850</xdr:colOff>
                    <xdr:row>49</xdr:row>
                    <xdr:rowOff>19050</xdr:rowOff>
                  </to>
                </anchor>
              </controlPr>
            </control>
          </mc:Choice>
        </mc:AlternateContent>
        <mc:AlternateContent xmlns:mc="http://schemas.openxmlformats.org/markup-compatibility/2006">
          <mc:Choice Requires="x14">
            <control shapeId="4782" r:id="rId228" name="Check Box 686">
              <controlPr defaultSize="0" autoFill="0" autoLine="0" autoPict="0">
                <anchor moveWithCells="1" sizeWithCells="1">
                  <from>
                    <xdr:col>0</xdr:col>
                    <xdr:colOff>19050</xdr:colOff>
                    <xdr:row>48</xdr:row>
                    <xdr:rowOff>133350</xdr:rowOff>
                  </from>
                  <to>
                    <xdr:col>0</xdr:col>
                    <xdr:colOff>323850</xdr:colOff>
                    <xdr:row>50</xdr:row>
                    <xdr:rowOff>19050</xdr:rowOff>
                  </to>
                </anchor>
              </controlPr>
            </control>
          </mc:Choice>
        </mc:AlternateContent>
        <mc:AlternateContent xmlns:mc="http://schemas.openxmlformats.org/markup-compatibility/2006">
          <mc:Choice Requires="x14">
            <control shapeId="4783" r:id="rId229" name="Check Box 687">
              <controlPr defaultSize="0" autoFill="0" autoLine="0" autoPict="0">
                <anchor moveWithCells="1" sizeWithCells="1">
                  <from>
                    <xdr:col>0</xdr:col>
                    <xdr:colOff>19050</xdr:colOff>
                    <xdr:row>47</xdr:row>
                    <xdr:rowOff>133350</xdr:rowOff>
                  </from>
                  <to>
                    <xdr:col>0</xdr:col>
                    <xdr:colOff>323850</xdr:colOff>
                    <xdr:row>49</xdr:row>
                    <xdr:rowOff>19050</xdr:rowOff>
                  </to>
                </anchor>
              </controlPr>
            </control>
          </mc:Choice>
        </mc:AlternateContent>
        <mc:AlternateContent xmlns:mc="http://schemas.openxmlformats.org/markup-compatibility/2006">
          <mc:Choice Requires="x14">
            <control shapeId="4784" r:id="rId230" name="Check Box 688">
              <controlPr defaultSize="0" autoFill="0" autoLine="0" autoPict="0">
                <anchor moveWithCells="1" sizeWithCells="1">
                  <from>
                    <xdr:col>0</xdr:col>
                    <xdr:colOff>19050</xdr:colOff>
                    <xdr:row>47</xdr:row>
                    <xdr:rowOff>133350</xdr:rowOff>
                  </from>
                  <to>
                    <xdr:col>0</xdr:col>
                    <xdr:colOff>323850</xdr:colOff>
                    <xdr:row>49</xdr:row>
                    <xdr:rowOff>19050</xdr:rowOff>
                  </to>
                </anchor>
              </controlPr>
            </control>
          </mc:Choice>
        </mc:AlternateContent>
        <mc:AlternateContent xmlns:mc="http://schemas.openxmlformats.org/markup-compatibility/2006">
          <mc:Choice Requires="x14">
            <control shapeId="4785" r:id="rId231" name="Check Box 689">
              <controlPr defaultSize="0" autoFill="0" autoLine="0" autoPict="0">
                <anchor moveWithCells="1" sizeWithCells="1">
                  <from>
                    <xdr:col>0</xdr:col>
                    <xdr:colOff>19050</xdr:colOff>
                    <xdr:row>46</xdr:row>
                    <xdr:rowOff>133350</xdr:rowOff>
                  </from>
                  <to>
                    <xdr:col>0</xdr:col>
                    <xdr:colOff>323850</xdr:colOff>
                    <xdr:row>48</xdr:row>
                    <xdr:rowOff>19050</xdr:rowOff>
                  </to>
                </anchor>
              </controlPr>
            </control>
          </mc:Choice>
        </mc:AlternateContent>
        <mc:AlternateContent xmlns:mc="http://schemas.openxmlformats.org/markup-compatibility/2006">
          <mc:Choice Requires="x14">
            <control shapeId="4786" r:id="rId232" name="Check Box 690">
              <controlPr defaultSize="0" autoFill="0" autoLine="0" autoPict="0">
                <anchor moveWithCells="1" sizeWithCells="1">
                  <from>
                    <xdr:col>0</xdr:col>
                    <xdr:colOff>19050</xdr:colOff>
                    <xdr:row>46</xdr:row>
                    <xdr:rowOff>133350</xdr:rowOff>
                  </from>
                  <to>
                    <xdr:col>0</xdr:col>
                    <xdr:colOff>323850</xdr:colOff>
                    <xdr:row>48</xdr:row>
                    <xdr:rowOff>19050</xdr:rowOff>
                  </to>
                </anchor>
              </controlPr>
            </control>
          </mc:Choice>
        </mc:AlternateContent>
        <mc:AlternateContent xmlns:mc="http://schemas.openxmlformats.org/markup-compatibility/2006">
          <mc:Choice Requires="x14">
            <control shapeId="4787" r:id="rId233" name="Check Box 691">
              <controlPr defaultSize="0" autoFill="0" autoLine="0" autoPict="0">
                <anchor moveWithCells="1" sizeWithCells="1">
                  <from>
                    <xdr:col>0</xdr:col>
                    <xdr:colOff>19050</xdr:colOff>
                    <xdr:row>46</xdr:row>
                    <xdr:rowOff>133350</xdr:rowOff>
                  </from>
                  <to>
                    <xdr:col>0</xdr:col>
                    <xdr:colOff>323850</xdr:colOff>
                    <xdr:row>48</xdr:row>
                    <xdr:rowOff>19050</xdr:rowOff>
                  </to>
                </anchor>
              </controlPr>
            </control>
          </mc:Choice>
        </mc:AlternateContent>
        <mc:AlternateContent xmlns:mc="http://schemas.openxmlformats.org/markup-compatibility/2006">
          <mc:Choice Requires="x14">
            <control shapeId="4788" r:id="rId234" name="Check Box 692">
              <controlPr defaultSize="0" autoFill="0" autoLine="0" autoPict="0">
                <anchor moveWithCells="1" sizeWithCells="1">
                  <from>
                    <xdr:col>0</xdr:col>
                    <xdr:colOff>19050</xdr:colOff>
                    <xdr:row>57</xdr:row>
                    <xdr:rowOff>133350</xdr:rowOff>
                  </from>
                  <to>
                    <xdr:col>0</xdr:col>
                    <xdr:colOff>323850</xdr:colOff>
                    <xdr:row>59</xdr:row>
                    <xdr:rowOff>19050</xdr:rowOff>
                  </to>
                </anchor>
              </controlPr>
            </control>
          </mc:Choice>
        </mc:AlternateContent>
        <mc:AlternateContent xmlns:mc="http://schemas.openxmlformats.org/markup-compatibility/2006">
          <mc:Choice Requires="x14">
            <control shapeId="4789" r:id="rId235" name="Check Box 693">
              <controlPr defaultSize="0" autoFill="0" autoLine="0" autoPict="0">
                <anchor moveWithCells="1" sizeWithCells="1">
                  <from>
                    <xdr:col>0</xdr:col>
                    <xdr:colOff>438150</xdr:colOff>
                    <xdr:row>42</xdr:row>
                    <xdr:rowOff>152400</xdr:rowOff>
                  </from>
                  <to>
                    <xdr:col>1</xdr:col>
                    <xdr:colOff>133350</xdr:colOff>
                    <xdr:row>44</xdr:row>
                    <xdr:rowOff>57150</xdr:rowOff>
                  </to>
                </anchor>
              </controlPr>
            </control>
          </mc:Choice>
        </mc:AlternateContent>
        <mc:AlternateContent xmlns:mc="http://schemas.openxmlformats.org/markup-compatibility/2006">
          <mc:Choice Requires="x14">
            <control shapeId="4790" r:id="rId236" name="Check Box 694">
              <controlPr defaultSize="0" autoFill="0" autoLine="0" autoPict="0">
                <anchor moveWithCells="1" sizeWithCells="1">
                  <from>
                    <xdr:col>0</xdr:col>
                    <xdr:colOff>419100</xdr:colOff>
                    <xdr:row>43</xdr:row>
                    <xdr:rowOff>133350</xdr:rowOff>
                  </from>
                  <to>
                    <xdr:col>1</xdr:col>
                    <xdr:colOff>114300</xdr:colOff>
                    <xdr:row>45</xdr:row>
                    <xdr:rowOff>38100</xdr:rowOff>
                  </to>
                </anchor>
              </controlPr>
            </control>
          </mc:Choice>
        </mc:AlternateContent>
        <mc:AlternateContent xmlns:mc="http://schemas.openxmlformats.org/markup-compatibility/2006">
          <mc:Choice Requires="x14">
            <control shapeId="4791" r:id="rId237" name="Check Box 695">
              <controlPr defaultSize="0" autoFill="0" autoLine="0" autoPict="0">
                <anchor moveWithCells="1" sizeWithCells="1">
                  <from>
                    <xdr:col>3</xdr:col>
                    <xdr:colOff>419100</xdr:colOff>
                    <xdr:row>43</xdr:row>
                    <xdr:rowOff>0</xdr:rowOff>
                  </from>
                  <to>
                    <xdr:col>4</xdr:col>
                    <xdr:colOff>114300</xdr:colOff>
                    <xdr:row>44</xdr:row>
                    <xdr:rowOff>57150</xdr:rowOff>
                  </to>
                </anchor>
              </controlPr>
            </control>
          </mc:Choice>
        </mc:AlternateContent>
        <mc:AlternateContent xmlns:mc="http://schemas.openxmlformats.org/markup-compatibility/2006">
          <mc:Choice Requires="x14">
            <control shapeId="4792" r:id="rId238" name="Check Box 696">
              <controlPr defaultSize="0" autoFill="0" autoLine="0" autoPict="0">
                <anchor moveWithCells="1" sizeWithCells="1">
                  <from>
                    <xdr:col>0</xdr:col>
                    <xdr:colOff>19050</xdr:colOff>
                    <xdr:row>47</xdr:row>
                    <xdr:rowOff>133350</xdr:rowOff>
                  </from>
                  <to>
                    <xdr:col>0</xdr:col>
                    <xdr:colOff>323850</xdr:colOff>
                    <xdr:row>49</xdr:row>
                    <xdr:rowOff>19050</xdr:rowOff>
                  </to>
                </anchor>
              </controlPr>
            </control>
          </mc:Choice>
        </mc:AlternateContent>
        <mc:AlternateContent xmlns:mc="http://schemas.openxmlformats.org/markup-compatibility/2006">
          <mc:Choice Requires="x14">
            <control shapeId="4793" r:id="rId239" name="Check Box 697">
              <controlPr defaultSize="0" autoFill="0" autoLine="0" autoPict="0">
                <anchor moveWithCells="1" sizeWithCells="1">
                  <from>
                    <xdr:col>0</xdr:col>
                    <xdr:colOff>19050</xdr:colOff>
                    <xdr:row>48</xdr:row>
                    <xdr:rowOff>133350</xdr:rowOff>
                  </from>
                  <to>
                    <xdr:col>0</xdr:col>
                    <xdr:colOff>323850</xdr:colOff>
                    <xdr:row>50</xdr:row>
                    <xdr:rowOff>19050</xdr:rowOff>
                  </to>
                </anchor>
              </controlPr>
            </control>
          </mc:Choice>
        </mc:AlternateContent>
        <mc:AlternateContent xmlns:mc="http://schemas.openxmlformats.org/markup-compatibility/2006">
          <mc:Choice Requires="x14">
            <control shapeId="4794" r:id="rId240" name="Check Box 698">
              <controlPr defaultSize="0" autoFill="0" autoLine="0" autoPict="0">
                <anchor moveWithCells="1" sizeWithCells="1">
                  <from>
                    <xdr:col>0</xdr:col>
                    <xdr:colOff>19050</xdr:colOff>
                    <xdr:row>47</xdr:row>
                    <xdr:rowOff>133350</xdr:rowOff>
                  </from>
                  <to>
                    <xdr:col>0</xdr:col>
                    <xdr:colOff>323850</xdr:colOff>
                    <xdr:row>49</xdr:row>
                    <xdr:rowOff>19050</xdr:rowOff>
                  </to>
                </anchor>
              </controlPr>
            </control>
          </mc:Choice>
        </mc:AlternateContent>
        <mc:AlternateContent xmlns:mc="http://schemas.openxmlformats.org/markup-compatibility/2006">
          <mc:Choice Requires="x14">
            <control shapeId="4795" r:id="rId241" name="Check Box 699">
              <controlPr defaultSize="0" autoFill="0" autoLine="0" autoPict="0">
                <anchor moveWithCells="1" sizeWithCells="1">
                  <from>
                    <xdr:col>0</xdr:col>
                    <xdr:colOff>19050</xdr:colOff>
                    <xdr:row>47</xdr:row>
                    <xdr:rowOff>133350</xdr:rowOff>
                  </from>
                  <to>
                    <xdr:col>0</xdr:col>
                    <xdr:colOff>323850</xdr:colOff>
                    <xdr:row>49</xdr:row>
                    <xdr:rowOff>19050</xdr:rowOff>
                  </to>
                </anchor>
              </controlPr>
            </control>
          </mc:Choice>
        </mc:AlternateContent>
        <mc:AlternateContent xmlns:mc="http://schemas.openxmlformats.org/markup-compatibility/2006">
          <mc:Choice Requires="x14">
            <control shapeId="4796" r:id="rId242" name="Check Box 700">
              <controlPr defaultSize="0" autoFill="0" autoLine="0" autoPict="0">
                <anchor moveWithCells="1" sizeWithCells="1">
                  <from>
                    <xdr:col>0</xdr:col>
                    <xdr:colOff>19050</xdr:colOff>
                    <xdr:row>46</xdr:row>
                    <xdr:rowOff>133350</xdr:rowOff>
                  </from>
                  <to>
                    <xdr:col>0</xdr:col>
                    <xdr:colOff>323850</xdr:colOff>
                    <xdr:row>48</xdr:row>
                    <xdr:rowOff>19050</xdr:rowOff>
                  </to>
                </anchor>
              </controlPr>
            </control>
          </mc:Choice>
        </mc:AlternateContent>
        <mc:AlternateContent xmlns:mc="http://schemas.openxmlformats.org/markup-compatibility/2006">
          <mc:Choice Requires="x14">
            <control shapeId="4797" r:id="rId243" name="Check Box 701">
              <controlPr defaultSize="0" autoFill="0" autoLine="0" autoPict="0">
                <anchor moveWithCells="1" sizeWithCells="1">
                  <from>
                    <xdr:col>0</xdr:col>
                    <xdr:colOff>19050</xdr:colOff>
                    <xdr:row>46</xdr:row>
                    <xdr:rowOff>133350</xdr:rowOff>
                  </from>
                  <to>
                    <xdr:col>0</xdr:col>
                    <xdr:colOff>323850</xdr:colOff>
                    <xdr:row>48</xdr:row>
                    <xdr:rowOff>19050</xdr:rowOff>
                  </to>
                </anchor>
              </controlPr>
            </control>
          </mc:Choice>
        </mc:AlternateContent>
        <mc:AlternateContent xmlns:mc="http://schemas.openxmlformats.org/markup-compatibility/2006">
          <mc:Choice Requires="x14">
            <control shapeId="4798" r:id="rId244" name="Check Box 702">
              <controlPr defaultSize="0" autoFill="0" autoLine="0" autoPict="0">
                <anchor moveWithCells="1" sizeWithCells="1">
                  <from>
                    <xdr:col>0</xdr:col>
                    <xdr:colOff>19050</xdr:colOff>
                    <xdr:row>46</xdr:row>
                    <xdr:rowOff>133350</xdr:rowOff>
                  </from>
                  <to>
                    <xdr:col>0</xdr:col>
                    <xdr:colOff>323850</xdr:colOff>
                    <xdr:row>48</xdr:row>
                    <xdr:rowOff>19050</xdr:rowOff>
                  </to>
                </anchor>
              </controlPr>
            </control>
          </mc:Choice>
        </mc:AlternateContent>
        <mc:AlternateContent xmlns:mc="http://schemas.openxmlformats.org/markup-compatibility/2006">
          <mc:Choice Requires="x14">
            <control shapeId="4799" r:id="rId245" name="Check Box 703">
              <controlPr defaultSize="0" autoFill="0" autoLine="0" autoPict="0">
                <anchor moveWithCells="1" sizeWithCells="1">
                  <from>
                    <xdr:col>0</xdr:col>
                    <xdr:colOff>19050</xdr:colOff>
                    <xdr:row>57</xdr:row>
                    <xdr:rowOff>133350</xdr:rowOff>
                  </from>
                  <to>
                    <xdr:col>0</xdr:col>
                    <xdr:colOff>323850</xdr:colOff>
                    <xdr:row>59</xdr:row>
                    <xdr:rowOff>19050</xdr:rowOff>
                  </to>
                </anchor>
              </controlPr>
            </control>
          </mc:Choice>
        </mc:AlternateContent>
        <mc:AlternateContent xmlns:mc="http://schemas.openxmlformats.org/markup-compatibility/2006">
          <mc:Choice Requires="x14">
            <control shapeId="4800" r:id="rId246" name="Check Box 1">
              <controlPr defaultSize="0" autoFill="0" autoLine="0" autoPict="0">
                <anchor moveWithCells="1" sizeWithCells="1">
                  <from>
                    <xdr:col>0</xdr:col>
                    <xdr:colOff>438150</xdr:colOff>
                    <xdr:row>42</xdr:row>
                    <xdr:rowOff>152400</xdr:rowOff>
                  </from>
                  <to>
                    <xdr:col>1</xdr:col>
                    <xdr:colOff>133350</xdr:colOff>
                    <xdr:row>44</xdr:row>
                    <xdr:rowOff>57150</xdr:rowOff>
                  </to>
                </anchor>
              </controlPr>
            </control>
          </mc:Choice>
        </mc:AlternateContent>
        <mc:AlternateContent xmlns:mc="http://schemas.openxmlformats.org/markup-compatibility/2006">
          <mc:Choice Requires="x14">
            <control shapeId="4801" r:id="rId247" name="Check Box 2">
              <controlPr defaultSize="0" autoFill="0" autoLine="0" autoPict="0">
                <anchor moveWithCells="1" sizeWithCells="1">
                  <from>
                    <xdr:col>0</xdr:col>
                    <xdr:colOff>419100</xdr:colOff>
                    <xdr:row>43</xdr:row>
                    <xdr:rowOff>133350</xdr:rowOff>
                  </from>
                  <to>
                    <xdr:col>1</xdr:col>
                    <xdr:colOff>114300</xdr:colOff>
                    <xdr:row>45</xdr:row>
                    <xdr:rowOff>38100</xdr:rowOff>
                  </to>
                </anchor>
              </controlPr>
            </control>
          </mc:Choice>
        </mc:AlternateContent>
        <mc:AlternateContent xmlns:mc="http://schemas.openxmlformats.org/markup-compatibility/2006">
          <mc:Choice Requires="x14">
            <control shapeId="4802" r:id="rId248" name="Check Box 3">
              <controlPr defaultSize="0" autoFill="0" autoLine="0" autoPict="0">
                <anchor moveWithCells="1" sizeWithCells="1">
                  <from>
                    <xdr:col>3</xdr:col>
                    <xdr:colOff>419100</xdr:colOff>
                    <xdr:row>43</xdr:row>
                    <xdr:rowOff>0</xdr:rowOff>
                  </from>
                  <to>
                    <xdr:col>4</xdr:col>
                    <xdr:colOff>114300</xdr:colOff>
                    <xdr:row>44</xdr:row>
                    <xdr:rowOff>57150</xdr:rowOff>
                  </to>
                </anchor>
              </controlPr>
            </control>
          </mc:Choice>
        </mc:AlternateContent>
        <mc:AlternateContent xmlns:mc="http://schemas.openxmlformats.org/markup-compatibility/2006">
          <mc:Choice Requires="x14">
            <control shapeId="4803" r:id="rId249" name="Check Box 4">
              <controlPr defaultSize="0" autoFill="0" autoLine="0" autoPict="0">
                <anchor moveWithCells="1" sizeWithCells="1">
                  <from>
                    <xdr:col>0</xdr:col>
                    <xdr:colOff>19050</xdr:colOff>
                    <xdr:row>47</xdr:row>
                    <xdr:rowOff>133350</xdr:rowOff>
                  </from>
                  <to>
                    <xdr:col>0</xdr:col>
                    <xdr:colOff>323850</xdr:colOff>
                    <xdr:row>49</xdr:row>
                    <xdr:rowOff>19050</xdr:rowOff>
                  </to>
                </anchor>
              </controlPr>
            </control>
          </mc:Choice>
        </mc:AlternateContent>
        <mc:AlternateContent xmlns:mc="http://schemas.openxmlformats.org/markup-compatibility/2006">
          <mc:Choice Requires="x14">
            <control shapeId="4804" r:id="rId250" name="Check Box 5">
              <controlPr defaultSize="0" autoFill="0" autoLine="0" autoPict="0">
                <anchor moveWithCells="1" sizeWithCells="1">
                  <from>
                    <xdr:col>0</xdr:col>
                    <xdr:colOff>19050</xdr:colOff>
                    <xdr:row>48</xdr:row>
                    <xdr:rowOff>133350</xdr:rowOff>
                  </from>
                  <to>
                    <xdr:col>0</xdr:col>
                    <xdr:colOff>323850</xdr:colOff>
                    <xdr:row>50</xdr:row>
                    <xdr:rowOff>19050</xdr:rowOff>
                  </to>
                </anchor>
              </controlPr>
            </control>
          </mc:Choice>
        </mc:AlternateContent>
        <mc:AlternateContent xmlns:mc="http://schemas.openxmlformats.org/markup-compatibility/2006">
          <mc:Choice Requires="x14">
            <control shapeId="4805" r:id="rId251" name="Check Box 20">
              <controlPr defaultSize="0" autoFill="0" autoLine="0" autoPict="0">
                <anchor moveWithCells="1" sizeWithCells="1">
                  <from>
                    <xdr:col>0</xdr:col>
                    <xdr:colOff>19050</xdr:colOff>
                    <xdr:row>47</xdr:row>
                    <xdr:rowOff>133350</xdr:rowOff>
                  </from>
                  <to>
                    <xdr:col>0</xdr:col>
                    <xdr:colOff>323850</xdr:colOff>
                    <xdr:row>49</xdr:row>
                    <xdr:rowOff>19050</xdr:rowOff>
                  </to>
                </anchor>
              </controlPr>
            </control>
          </mc:Choice>
        </mc:AlternateContent>
        <mc:AlternateContent xmlns:mc="http://schemas.openxmlformats.org/markup-compatibility/2006">
          <mc:Choice Requires="x14">
            <control shapeId="4806" r:id="rId252" name="Check Box 21">
              <controlPr defaultSize="0" autoFill="0" autoLine="0" autoPict="0">
                <anchor moveWithCells="1" sizeWithCells="1">
                  <from>
                    <xdr:col>0</xdr:col>
                    <xdr:colOff>19050</xdr:colOff>
                    <xdr:row>47</xdr:row>
                    <xdr:rowOff>133350</xdr:rowOff>
                  </from>
                  <to>
                    <xdr:col>0</xdr:col>
                    <xdr:colOff>323850</xdr:colOff>
                    <xdr:row>49</xdr:row>
                    <xdr:rowOff>19050</xdr:rowOff>
                  </to>
                </anchor>
              </controlPr>
            </control>
          </mc:Choice>
        </mc:AlternateContent>
        <mc:AlternateContent xmlns:mc="http://schemas.openxmlformats.org/markup-compatibility/2006">
          <mc:Choice Requires="x14">
            <control shapeId="4807" r:id="rId253" name="Check Box 22">
              <controlPr defaultSize="0" autoFill="0" autoLine="0" autoPict="0">
                <anchor moveWithCells="1" sizeWithCells="1">
                  <from>
                    <xdr:col>0</xdr:col>
                    <xdr:colOff>19050</xdr:colOff>
                    <xdr:row>46</xdr:row>
                    <xdr:rowOff>133350</xdr:rowOff>
                  </from>
                  <to>
                    <xdr:col>0</xdr:col>
                    <xdr:colOff>323850</xdr:colOff>
                    <xdr:row>48</xdr:row>
                    <xdr:rowOff>19050</xdr:rowOff>
                  </to>
                </anchor>
              </controlPr>
            </control>
          </mc:Choice>
        </mc:AlternateContent>
        <mc:AlternateContent xmlns:mc="http://schemas.openxmlformats.org/markup-compatibility/2006">
          <mc:Choice Requires="x14">
            <control shapeId="4808" r:id="rId254" name="Check Box 23">
              <controlPr defaultSize="0" autoFill="0" autoLine="0" autoPict="0">
                <anchor moveWithCells="1" sizeWithCells="1">
                  <from>
                    <xdr:col>0</xdr:col>
                    <xdr:colOff>19050</xdr:colOff>
                    <xdr:row>46</xdr:row>
                    <xdr:rowOff>133350</xdr:rowOff>
                  </from>
                  <to>
                    <xdr:col>0</xdr:col>
                    <xdr:colOff>323850</xdr:colOff>
                    <xdr:row>48</xdr:row>
                    <xdr:rowOff>19050</xdr:rowOff>
                  </to>
                </anchor>
              </controlPr>
            </control>
          </mc:Choice>
        </mc:AlternateContent>
        <mc:AlternateContent xmlns:mc="http://schemas.openxmlformats.org/markup-compatibility/2006">
          <mc:Choice Requires="x14">
            <control shapeId="4809" r:id="rId255" name="Check Box 24">
              <controlPr defaultSize="0" autoFill="0" autoLine="0" autoPict="0">
                <anchor moveWithCells="1" sizeWithCells="1">
                  <from>
                    <xdr:col>0</xdr:col>
                    <xdr:colOff>19050</xdr:colOff>
                    <xdr:row>46</xdr:row>
                    <xdr:rowOff>133350</xdr:rowOff>
                  </from>
                  <to>
                    <xdr:col>0</xdr:col>
                    <xdr:colOff>323850</xdr:colOff>
                    <xdr:row>48</xdr:row>
                    <xdr:rowOff>19050</xdr:rowOff>
                  </to>
                </anchor>
              </controlPr>
            </control>
          </mc:Choice>
        </mc:AlternateContent>
        <mc:AlternateContent xmlns:mc="http://schemas.openxmlformats.org/markup-compatibility/2006">
          <mc:Choice Requires="x14">
            <control shapeId="4810" r:id="rId256" name="Check Box 177">
              <controlPr defaultSize="0" autoFill="0" autoLine="0" autoPict="0">
                <anchor moveWithCells="1" sizeWithCells="1">
                  <from>
                    <xdr:col>0</xdr:col>
                    <xdr:colOff>19050</xdr:colOff>
                    <xdr:row>57</xdr:row>
                    <xdr:rowOff>133350</xdr:rowOff>
                  </from>
                  <to>
                    <xdr:col>0</xdr:col>
                    <xdr:colOff>323850</xdr:colOff>
                    <xdr:row>59</xdr:row>
                    <xdr:rowOff>19050</xdr:rowOff>
                  </to>
                </anchor>
              </controlPr>
            </control>
          </mc:Choice>
        </mc:AlternateContent>
        <mc:AlternateContent xmlns:mc="http://schemas.openxmlformats.org/markup-compatibility/2006">
          <mc:Choice Requires="x14">
            <control shapeId="4811" r:id="rId257" name="Check Box 715">
              <controlPr defaultSize="0" autoFill="0" autoLine="0" autoPict="0">
                <anchor moveWithCells="1" sizeWithCells="1">
                  <from>
                    <xdr:col>0</xdr:col>
                    <xdr:colOff>438150</xdr:colOff>
                    <xdr:row>62</xdr:row>
                    <xdr:rowOff>152400</xdr:rowOff>
                  </from>
                  <to>
                    <xdr:col>1</xdr:col>
                    <xdr:colOff>133350</xdr:colOff>
                    <xdr:row>64</xdr:row>
                    <xdr:rowOff>57150</xdr:rowOff>
                  </to>
                </anchor>
              </controlPr>
            </control>
          </mc:Choice>
        </mc:AlternateContent>
        <mc:AlternateContent xmlns:mc="http://schemas.openxmlformats.org/markup-compatibility/2006">
          <mc:Choice Requires="x14">
            <control shapeId="4812" r:id="rId258" name="Check Box 716">
              <controlPr defaultSize="0" autoFill="0" autoLine="0" autoPict="0">
                <anchor moveWithCells="1" sizeWithCells="1">
                  <from>
                    <xdr:col>0</xdr:col>
                    <xdr:colOff>419100</xdr:colOff>
                    <xdr:row>63</xdr:row>
                    <xdr:rowOff>133350</xdr:rowOff>
                  </from>
                  <to>
                    <xdr:col>1</xdr:col>
                    <xdr:colOff>114300</xdr:colOff>
                    <xdr:row>65</xdr:row>
                    <xdr:rowOff>38100</xdr:rowOff>
                  </to>
                </anchor>
              </controlPr>
            </control>
          </mc:Choice>
        </mc:AlternateContent>
        <mc:AlternateContent xmlns:mc="http://schemas.openxmlformats.org/markup-compatibility/2006">
          <mc:Choice Requires="x14">
            <control shapeId="4813" r:id="rId259" name="Check Box 717">
              <controlPr defaultSize="0" autoFill="0" autoLine="0" autoPict="0">
                <anchor moveWithCells="1" sizeWithCells="1">
                  <from>
                    <xdr:col>3</xdr:col>
                    <xdr:colOff>419100</xdr:colOff>
                    <xdr:row>63</xdr:row>
                    <xdr:rowOff>0</xdr:rowOff>
                  </from>
                  <to>
                    <xdr:col>4</xdr:col>
                    <xdr:colOff>114300</xdr:colOff>
                    <xdr:row>64</xdr:row>
                    <xdr:rowOff>57150</xdr:rowOff>
                  </to>
                </anchor>
              </controlPr>
            </control>
          </mc:Choice>
        </mc:AlternateContent>
        <mc:AlternateContent xmlns:mc="http://schemas.openxmlformats.org/markup-compatibility/2006">
          <mc:Choice Requires="x14">
            <control shapeId="4814" r:id="rId260" name="Check Box 718">
              <controlPr defaultSize="0" autoFill="0" autoLine="0" autoPict="0">
                <anchor moveWithCells="1" sizeWithCells="1">
                  <from>
                    <xdr:col>0</xdr:col>
                    <xdr:colOff>19050</xdr:colOff>
                    <xdr:row>67</xdr:row>
                    <xdr:rowOff>133350</xdr:rowOff>
                  </from>
                  <to>
                    <xdr:col>0</xdr:col>
                    <xdr:colOff>323850</xdr:colOff>
                    <xdr:row>69</xdr:row>
                    <xdr:rowOff>19050</xdr:rowOff>
                  </to>
                </anchor>
              </controlPr>
            </control>
          </mc:Choice>
        </mc:AlternateContent>
        <mc:AlternateContent xmlns:mc="http://schemas.openxmlformats.org/markup-compatibility/2006">
          <mc:Choice Requires="x14">
            <control shapeId="4815" r:id="rId261" name="Check Box 719">
              <controlPr defaultSize="0" autoFill="0" autoLine="0" autoPict="0">
                <anchor moveWithCells="1" sizeWithCells="1">
                  <from>
                    <xdr:col>0</xdr:col>
                    <xdr:colOff>19050</xdr:colOff>
                    <xdr:row>68</xdr:row>
                    <xdr:rowOff>133350</xdr:rowOff>
                  </from>
                  <to>
                    <xdr:col>0</xdr:col>
                    <xdr:colOff>323850</xdr:colOff>
                    <xdr:row>70</xdr:row>
                    <xdr:rowOff>19050</xdr:rowOff>
                  </to>
                </anchor>
              </controlPr>
            </control>
          </mc:Choice>
        </mc:AlternateContent>
        <mc:AlternateContent xmlns:mc="http://schemas.openxmlformats.org/markup-compatibility/2006">
          <mc:Choice Requires="x14">
            <control shapeId="4816" r:id="rId262" name="Check Box 720">
              <controlPr defaultSize="0" autoFill="0" autoLine="0" autoPict="0">
                <anchor moveWithCells="1" sizeWithCells="1">
                  <from>
                    <xdr:col>0</xdr:col>
                    <xdr:colOff>19050</xdr:colOff>
                    <xdr:row>67</xdr:row>
                    <xdr:rowOff>133350</xdr:rowOff>
                  </from>
                  <to>
                    <xdr:col>0</xdr:col>
                    <xdr:colOff>323850</xdr:colOff>
                    <xdr:row>69</xdr:row>
                    <xdr:rowOff>19050</xdr:rowOff>
                  </to>
                </anchor>
              </controlPr>
            </control>
          </mc:Choice>
        </mc:AlternateContent>
        <mc:AlternateContent xmlns:mc="http://schemas.openxmlformats.org/markup-compatibility/2006">
          <mc:Choice Requires="x14">
            <control shapeId="4817" r:id="rId263" name="Check Box 721">
              <controlPr defaultSize="0" autoFill="0" autoLine="0" autoPict="0">
                <anchor moveWithCells="1" sizeWithCells="1">
                  <from>
                    <xdr:col>0</xdr:col>
                    <xdr:colOff>19050</xdr:colOff>
                    <xdr:row>67</xdr:row>
                    <xdr:rowOff>133350</xdr:rowOff>
                  </from>
                  <to>
                    <xdr:col>0</xdr:col>
                    <xdr:colOff>323850</xdr:colOff>
                    <xdr:row>69</xdr:row>
                    <xdr:rowOff>19050</xdr:rowOff>
                  </to>
                </anchor>
              </controlPr>
            </control>
          </mc:Choice>
        </mc:AlternateContent>
        <mc:AlternateContent xmlns:mc="http://schemas.openxmlformats.org/markup-compatibility/2006">
          <mc:Choice Requires="x14">
            <control shapeId="4818" r:id="rId264" name="Check Box 722">
              <controlPr defaultSize="0" autoFill="0" autoLine="0" autoPict="0">
                <anchor moveWithCells="1" sizeWithCells="1">
                  <from>
                    <xdr:col>0</xdr:col>
                    <xdr:colOff>19050</xdr:colOff>
                    <xdr:row>66</xdr:row>
                    <xdr:rowOff>133350</xdr:rowOff>
                  </from>
                  <to>
                    <xdr:col>0</xdr:col>
                    <xdr:colOff>323850</xdr:colOff>
                    <xdr:row>68</xdr:row>
                    <xdr:rowOff>19050</xdr:rowOff>
                  </to>
                </anchor>
              </controlPr>
            </control>
          </mc:Choice>
        </mc:AlternateContent>
        <mc:AlternateContent xmlns:mc="http://schemas.openxmlformats.org/markup-compatibility/2006">
          <mc:Choice Requires="x14">
            <control shapeId="4819" r:id="rId265" name="Check Box 723">
              <controlPr defaultSize="0" autoFill="0" autoLine="0" autoPict="0">
                <anchor moveWithCells="1" sizeWithCells="1">
                  <from>
                    <xdr:col>0</xdr:col>
                    <xdr:colOff>19050</xdr:colOff>
                    <xdr:row>66</xdr:row>
                    <xdr:rowOff>133350</xdr:rowOff>
                  </from>
                  <to>
                    <xdr:col>0</xdr:col>
                    <xdr:colOff>323850</xdr:colOff>
                    <xdr:row>68</xdr:row>
                    <xdr:rowOff>19050</xdr:rowOff>
                  </to>
                </anchor>
              </controlPr>
            </control>
          </mc:Choice>
        </mc:AlternateContent>
        <mc:AlternateContent xmlns:mc="http://schemas.openxmlformats.org/markup-compatibility/2006">
          <mc:Choice Requires="x14">
            <control shapeId="4820" r:id="rId266" name="Check Box 724">
              <controlPr defaultSize="0" autoFill="0" autoLine="0" autoPict="0">
                <anchor moveWithCells="1" sizeWithCells="1">
                  <from>
                    <xdr:col>0</xdr:col>
                    <xdr:colOff>19050</xdr:colOff>
                    <xdr:row>66</xdr:row>
                    <xdr:rowOff>133350</xdr:rowOff>
                  </from>
                  <to>
                    <xdr:col>0</xdr:col>
                    <xdr:colOff>323850</xdr:colOff>
                    <xdr:row>68</xdr:row>
                    <xdr:rowOff>19050</xdr:rowOff>
                  </to>
                </anchor>
              </controlPr>
            </control>
          </mc:Choice>
        </mc:AlternateContent>
        <mc:AlternateContent xmlns:mc="http://schemas.openxmlformats.org/markup-compatibility/2006">
          <mc:Choice Requires="x14">
            <control shapeId="4821" r:id="rId267" name="Check Box 725">
              <controlPr defaultSize="0" autoFill="0" autoLine="0" autoPict="0">
                <anchor moveWithCells="1" sizeWithCells="1">
                  <from>
                    <xdr:col>0</xdr:col>
                    <xdr:colOff>19050</xdr:colOff>
                    <xdr:row>77</xdr:row>
                    <xdr:rowOff>133350</xdr:rowOff>
                  </from>
                  <to>
                    <xdr:col>0</xdr:col>
                    <xdr:colOff>323850</xdr:colOff>
                    <xdr:row>79</xdr:row>
                    <xdr:rowOff>19050</xdr:rowOff>
                  </to>
                </anchor>
              </controlPr>
            </control>
          </mc:Choice>
        </mc:AlternateContent>
        <mc:AlternateContent xmlns:mc="http://schemas.openxmlformats.org/markup-compatibility/2006">
          <mc:Choice Requires="x14">
            <control shapeId="4822" r:id="rId268" name="Check Box 726">
              <controlPr defaultSize="0" autoFill="0" autoLine="0" autoPict="0">
                <anchor moveWithCells="1" sizeWithCells="1">
                  <from>
                    <xdr:col>0</xdr:col>
                    <xdr:colOff>438150</xdr:colOff>
                    <xdr:row>62</xdr:row>
                    <xdr:rowOff>152400</xdr:rowOff>
                  </from>
                  <to>
                    <xdr:col>1</xdr:col>
                    <xdr:colOff>133350</xdr:colOff>
                    <xdr:row>64</xdr:row>
                    <xdr:rowOff>57150</xdr:rowOff>
                  </to>
                </anchor>
              </controlPr>
            </control>
          </mc:Choice>
        </mc:AlternateContent>
        <mc:AlternateContent xmlns:mc="http://schemas.openxmlformats.org/markup-compatibility/2006">
          <mc:Choice Requires="x14">
            <control shapeId="4823" r:id="rId269" name="Check Box 727">
              <controlPr defaultSize="0" autoFill="0" autoLine="0" autoPict="0">
                <anchor moveWithCells="1" sizeWithCells="1">
                  <from>
                    <xdr:col>0</xdr:col>
                    <xdr:colOff>419100</xdr:colOff>
                    <xdr:row>63</xdr:row>
                    <xdr:rowOff>133350</xdr:rowOff>
                  </from>
                  <to>
                    <xdr:col>1</xdr:col>
                    <xdr:colOff>114300</xdr:colOff>
                    <xdr:row>65</xdr:row>
                    <xdr:rowOff>38100</xdr:rowOff>
                  </to>
                </anchor>
              </controlPr>
            </control>
          </mc:Choice>
        </mc:AlternateContent>
        <mc:AlternateContent xmlns:mc="http://schemas.openxmlformats.org/markup-compatibility/2006">
          <mc:Choice Requires="x14">
            <control shapeId="4824" r:id="rId270" name="Check Box 728">
              <controlPr defaultSize="0" autoFill="0" autoLine="0" autoPict="0">
                <anchor moveWithCells="1" sizeWithCells="1">
                  <from>
                    <xdr:col>3</xdr:col>
                    <xdr:colOff>419100</xdr:colOff>
                    <xdr:row>63</xdr:row>
                    <xdr:rowOff>0</xdr:rowOff>
                  </from>
                  <to>
                    <xdr:col>4</xdr:col>
                    <xdr:colOff>114300</xdr:colOff>
                    <xdr:row>64</xdr:row>
                    <xdr:rowOff>57150</xdr:rowOff>
                  </to>
                </anchor>
              </controlPr>
            </control>
          </mc:Choice>
        </mc:AlternateContent>
        <mc:AlternateContent xmlns:mc="http://schemas.openxmlformats.org/markup-compatibility/2006">
          <mc:Choice Requires="x14">
            <control shapeId="4825" r:id="rId271" name="Check Box 729">
              <controlPr defaultSize="0" autoFill="0" autoLine="0" autoPict="0">
                <anchor moveWithCells="1" sizeWithCells="1">
                  <from>
                    <xdr:col>0</xdr:col>
                    <xdr:colOff>19050</xdr:colOff>
                    <xdr:row>67</xdr:row>
                    <xdr:rowOff>133350</xdr:rowOff>
                  </from>
                  <to>
                    <xdr:col>0</xdr:col>
                    <xdr:colOff>323850</xdr:colOff>
                    <xdr:row>69</xdr:row>
                    <xdr:rowOff>19050</xdr:rowOff>
                  </to>
                </anchor>
              </controlPr>
            </control>
          </mc:Choice>
        </mc:AlternateContent>
        <mc:AlternateContent xmlns:mc="http://schemas.openxmlformats.org/markup-compatibility/2006">
          <mc:Choice Requires="x14">
            <control shapeId="4826" r:id="rId272" name="Check Box 730">
              <controlPr defaultSize="0" autoFill="0" autoLine="0" autoPict="0">
                <anchor moveWithCells="1" sizeWithCells="1">
                  <from>
                    <xdr:col>0</xdr:col>
                    <xdr:colOff>19050</xdr:colOff>
                    <xdr:row>68</xdr:row>
                    <xdr:rowOff>133350</xdr:rowOff>
                  </from>
                  <to>
                    <xdr:col>0</xdr:col>
                    <xdr:colOff>323850</xdr:colOff>
                    <xdr:row>70</xdr:row>
                    <xdr:rowOff>19050</xdr:rowOff>
                  </to>
                </anchor>
              </controlPr>
            </control>
          </mc:Choice>
        </mc:AlternateContent>
        <mc:AlternateContent xmlns:mc="http://schemas.openxmlformats.org/markup-compatibility/2006">
          <mc:Choice Requires="x14">
            <control shapeId="4827" r:id="rId273" name="Check Box 731">
              <controlPr defaultSize="0" autoFill="0" autoLine="0" autoPict="0">
                <anchor moveWithCells="1" sizeWithCells="1">
                  <from>
                    <xdr:col>0</xdr:col>
                    <xdr:colOff>19050</xdr:colOff>
                    <xdr:row>67</xdr:row>
                    <xdr:rowOff>133350</xdr:rowOff>
                  </from>
                  <to>
                    <xdr:col>0</xdr:col>
                    <xdr:colOff>323850</xdr:colOff>
                    <xdr:row>69</xdr:row>
                    <xdr:rowOff>19050</xdr:rowOff>
                  </to>
                </anchor>
              </controlPr>
            </control>
          </mc:Choice>
        </mc:AlternateContent>
        <mc:AlternateContent xmlns:mc="http://schemas.openxmlformats.org/markup-compatibility/2006">
          <mc:Choice Requires="x14">
            <control shapeId="4828" r:id="rId274" name="Check Box 732">
              <controlPr defaultSize="0" autoFill="0" autoLine="0" autoPict="0">
                <anchor moveWithCells="1" sizeWithCells="1">
                  <from>
                    <xdr:col>0</xdr:col>
                    <xdr:colOff>19050</xdr:colOff>
                    <xdr:row>67</xdr:row>
                    <xdr:rowOff>133350</xdr:rowOff>
                  </from>
                  <to>
                    <xdr:col>0</xdr:col>
                    <xdr:colOff>323850</xdr:colOff>
                    <xdr:row>69</xdr:row>
                    <xdr:rowOff>19050</xdr:rowOff>
                  </to>
                </anchor>
              </controlPr>
            </control>
          </mc:Choice>
        </mc:AlternateContent>
        <mc:AlternateContent xmlns:mc="http://schemas.openxmlformats.org/markup-compatibility/2006">
          <mc:Choice Requires="x14">
            <control shapeId="4829" r:id="rId275" name="Check Box 733">
              <controlPr defaultSize="0" autoFill="0" autoLine="0" autoPict="0">
                <anchor moveWithCells="1" sizeWithCells="1">
                  <from>
                    <xdr:col>0</xdr:col>
                    <xdr:colOff>19050</xdr:colOff>
                    <xdr:row>66</xdr:row>
                    <xdr:rowOff>133350</xdr:rowOff>
                  </from>
                  <to>
                    <xdr:col>0</xdr:col>
                    <xdr:colOff>323850</xdr:colOff>
                    <xdr:row>68</xdr:row>
                    <xdr:rowOff>19050</xdr:rowOff>
                  </to>
                </anchor>
              </controlPr>
            </control>
          </mc:Choice>
        </mc:AlternateContent>
        <mc:AlternateContent xmlns:mc="http://schemas.openxmlformats.org/markup-compatibility/2006">
          <mc:Choice Requires="x14">
            <control shapeId="4830" r:id="rId276" name="Check Box 734">
              <controlPr defaultSize="0" autoFill="0" autoLine="0" autoPict="0">
                <anchor moveWithCells="1" sizeWithCells="1">
                  <from>
                    <xdr:col>0</xdr:col>
                    <xdr:colOff>19050</xdr:colOff>
                    <xdr:row>66</xdr:row>
                    <xdr:rowOff>133350</xdr:rowOff>
                  </from>
                  <to>
                    <xdr:col>0</xdr:col>
                    <xdr:colOff>323850</xdr:colOff>
                    <xdr:row>68</xdr:row>
                    <xdr:rowOff>19050</xdr:rowOff>
                  </to>
                </anchor>
              </controlPr>
            </control>
          </mc:Choice>
        </mc:AlternateContent>
        <mc:AlternateContent xmlns:mc="http://schemas.openxmlformats.org/markup-compatibility/2006">
          <mc:Choice Requires="x14">
            <control shapeId="4831" r:id="rId277" name="Check Box 735">
              <controlPr defaultSize="0" autoFill="0" autoLine="0" autoPict="0">
                <anchor moveWithCells="1" sizeWithCells="1">
                  <from>
                    <xdr:col>0</xdr:col>
                    <xdr:colOff>19050</xdr:colOff>
                    <xdr:row>66</xdr:row>
                    <xdr:rowOff>133350</xdr:rowOff>
                  </from>
                  <to>
                    <xdr:col>0</xdr:col>
                    <xdr:colOff>323850</xdr:colOff>
                    <xdr:row>68</xdr:row>
                    <xdr:rowOff>19050</xdr:rowOff>
                  </to>
                </anchor>
              </controlPr>
            </control>
          </mc:Choice>
        </mc:AlternateContent>
        <mc:AlternateContent xmlns:mc="http://schemas.openxmlformats.org/markup-compatibility/2006">
          <mc:Choice Requires="x14">
            <control shapeId="4832" r:id="rId278" name="Check Box 736">
              <controlPr defaultSize="0" autoFill="0" autoLine="0" autoPict="0">
                <anchor moveWithCells="1" sizeWithCells="1">
                  <from>
                    <xdr:col>0</xdr:col>
                    <xdr:colOff>19050</xdr:colOff>
                    <xdr:row>77</xdr:row>
                    <xdr:rowOff>133350</xdr:rowOff>
                  </from>
                  <to>
                    <xdr:col>0</xdr:col>
                    <xdr:colOff>323850</xdr:colOff>
                    <xdr:row>79</xdr:row>
                    <xdr:rowOff>19050</xdr:rowOff>
                  </to>
                </anchor>
              </controlPr>
            </control>
          </mc:Choice>
        </mc:AlternateContent>
        <mc:AlternateContent xmlns:mc="http://schemas.openxmlformats.org/markup-compatibility/2006">
          <mc:Choice Requires="x14">
            <control shapeId="4833" r:id="rId279" name="Check Box 737">
              <controlPr defaultSize="0" autoFill="0" autoLine="0" autoPict="0">
                <anchor moveWithCells="1" sizeWithCells="1">
                  <from>
                    <xdr:col>0</xdr:col>
                    <xdr:colOff>438150</xdr:colOff>
                    <xdr:row>62</xdr:row>
                    <xdr:rowOff>152400</xdr:rowOff>
                  </from>
                  <to>
                    <xdr:col>1</xdr:col>
                    <xdr:colOff>133350</xdr:colOff>
                    <xdr:row>64</xdr:row>
                    <xdr:rowOff>57150</xdr:rowOff>
                  </to>
                </anchor>
              </controlPr>
            </control>
          </mc:Choice>
        </mc:AlternateContent>
        <mc:AlternateContent xmlns:mc="http://schemas.openxmlformats.org/markup-compatibility/2006">
          <mc:Choice Requires="x14">
            <control shapeId="4834" r:id="rId280" name="Check Box 738">
              <controlPr defaultSize="0" autoFill="0" autoLine="0" autoPict="0">
                <anchor moveWithCells="1" sizeWithCells="1">
                  <from>
                    <xdr:col>0</xdr:col>
                    <xdr:colOff>419100</xdr:colOff>
                    <xdr:row>63</xdr:row>
                    <xdr:rowOff>133350</xdr:rowOff>
                  </from>
                  <to>
                    <xdr:col>1</xdr:col>
                    <xdr:colOff>114300</xdr:colOff>
                    <xdr:row>65</xdr:row>
                    <xdr:rowOff>38100</xdr:rowOff>
                  </to>
                </anchor>
              </controlPr>
            </control>
          </mc:Choice>
        </mc:AlternateContent>
        <mc:AlternateContent xmlns:mc="http://schemas.openxmlformats.org/markup-compatibility/2006">
          <mc:Choice Requires="x14">
            <control shapeId="4835" r:id="rId281" name="Check Box 739">
              <controlPr defaultSize="0" autoFill="0" autoLine="0" autoPict="0">
                <anchor moveWithCells="1" sizeWithCells="1">
                  <from>
                    <xdr:col>3</xdr:col>
                    <xdr:colOff>419100</xdr:colOff>
                    <xdr:row>63</xdr:row>
                    <xdr:rowOff>0</xdr:rowOff>
                  </from>
                  <to>
                    <xdr:col>4</xdr:col>
                    <xdr:colOff>114300</xdr:colOff>
                    <xdr:row>64</xdr:row>
                    <xdr:rowOff>57150</xdr:rowOff>
                  </to>
                </anchor>
              </controlPr>
            </control>
          </mc:Choice>
        </mc:AlternateContent>
        <mc:AlternateContent xmlns:mc="http://schemas.openxmlformats.org/markup-compatibility/2006">
          <mc:Choice Requires="x14">
            <control shapeId="4836" r:id="rId282" name="Check Box 740">
              <controlPr defaultSize="0" autoFill="0" autoLine="0" autoPict="0">
                <anchor moveWithCells="1" sizeWithCells="1">
                  <from>
                    <xdr:col>0</xdr:col>
                    <xdr:colOff>19050</xdr:colOff>
                    <xdr:row>67</xdr:row>
                    <xdr:rowOff>133350</xdr:rowOff>
                  </from>
                  <to>
                    <xdr:col>0</xdr:col>
                    <xdr:colOff>323850</xdr:colOff>
                    <xdr:row>69</xdr:row>
                    <xdr:rowOff>19050</xdr:rowOff>
                  </to>
                </anchor>
              </controlPr>
            </control>
          </mc:Choice>
        </mc:AlternateContent>
        <mc:AlternateContent xmlns:mc="http://schemas.openxmlformats.org/markup-compatibility/2006">
          <mc:Choice Requires="x14">
            <control shapeId="4837" r:id="rId283" name="Check Box 741">
              <controlPr defaultSize="0" autoFill="0" autoLine="0" autoPict="0">
                <anchor moveWithCells="1" sizeWithCells="1">
                  <from>
                    <xdr:col>0</xdr:col>
                    <xdr:colOff>19050</xdr:colOff>
                    <xdr:row>68</xdr:row>
                    <xdr:rowOff>133350</xdr:rowOff>
                  </from>
                  <to>
                    <xdr:col>0</xdr:col>
                    <xdr:colOff>323850</xdr:colOff>
                    <xdr:row>70</xdr:row>
                    <xdr:rowOff>19050</xdr:rowOff>
                  </to>
                </anchor>
              </controlPr>
            </control>
          </mc:Choice>
        </mc:AlternateContent>
        <mc:AlternateContent xmlns:mc="http://schemas.openxmlformats.org/markup-compatibility/2006">
          <mc:Choice Requires="x14">
            <control shapeId="4838" r:id="rId284" name="Check Box 742">
              <controlPr defaultSize="0" autoFill="0" autoLine="0" autoPict="0">
                <anchor moveWithCells="1" sizeWithCells="1">
                  <from>
                    <xdr:col>0</xdr:col>
                    <xdr:colOff>19050</xdr:colOff>
                    <xdr:row>67</xdr:row>
                    <xdr:rowOff>133350</xdr:rowOff>
                  </from>
                  <to>
                    <xdr:col>0</xdr:col>
                    <xdr:colOff>323850</xdr:colOff>
                    <xdr:row>69</xdr:row>
                    <xdr:rowOff>19050</xdr:rowOff>
                  </to>
                </anchor>
              </controlPr>
            </control>
          </mc:Choice>
        </mc:AlternateContent>
        <mc:AlternateContent xmlns:mc="http://schemas.openxmlformats.org/markup-compatibility/2006">
          <mc:Choice Requires="x14">
            <control shapeId="4839" r:id="rId285" name="Check Box 743">
              <controlPr defaultSize="0" autoFill="0" autoLine="0" autoPict="0">
                <anchor moveWithCells="1" sizeWithCells="1">
                  <from>
                    <xdr:col>0</xdr:col>
                    <xdr:colOff>19050</xdr:colOff>
                    <xdr:row>67</xdr:row>
                    <xdr:rowOff>133350</xdr:rowOff>
                  </from>
                  <to>
                    <xdr:col>0</xdr:col>
                    <xdr:colOff>323850</xdr:colOff>
                    <xdr:row>69</xdr:row>
                    <xdr:rowOff>19050</xdr:rowOff>
                  </to>
                </anchor>
              </controlPr>
            </control>
          </mc:Choice>
        </mc:AlternateContent>
        <mc:AlternateContent xmlns:mc="http://schemas.openxmlformats.org/markup-compatibility/2006">
          <mc:Choice Requires="x14">
            <control shapeId="4840" r:id="rId286" name="Check Box 744">
              <controlPr defaultSize="0" autoFill="0" autoLine="0" autoPict="0">
                <anchor moveWithCells="1" sizeWithCells="1">
                  <from>
                    <xdr:col>0</xdr:col>
                    <xdr:colOff>19050</xdr:colOff>
                    <xdr:row>66</xdr:row>
                    <xdr:rowOff>133350</xdr:rowOff>
                  </from>
                  <to>
                    <xdr:col>0</xdr:col>
                    <xdr:colOff>323850</xdr:colOff>
                    <xdr:row>68</xdr:row>
                    <xdr:rowOff>19050</xdr:rowOff>
                  </to>
                </anchor>
              </controlPr>
            </control>
          </mc:Choice>
        </mc:AlternateContent>
        <mc:AlternateContent xmlns:mc="http://schemas.openxmlformats.org/markup-compatibility/2006">
          <mc:Choice Requires="x14">
            <control shapeId="4841" r:id="rId287" name="Check Box 745">
              <controlPr defaultSize="0" autoFill="0" autoLine="0" autoPict="0">
                <anchor moveWithCells="1" sizeWithCells="1">
                  <from>
                    <xdr:col>0</xdr:col>
                    <xdr:colOff>19050</xdr:colOff>
                    <xdr:row>66</xdr:row>
                    <xdr:rowOff>133350</xdr:rowOff>
                  </from>
                  <to>
                    <xdr:col>0</xdr:col>
                    <xdr:colOff>323850</xdr:colOff>
                    <xdr:row>68</xdr:row>
                    <xdr:rowOff>19050</xdr:rowOff>
                  </to>
                </anchor>
              </controlPr>
            </control>
          </mc:Choice>
        </mc:AlternateContent>
        <mc:AlternateContent xmlns:mc="http://schemas.openxmlformats.org/markup-compatibility/2006">
          <mc:Choice Requires="x14">
            <control shapeId="4842" r:id="rId288" name="Check Box 746">
              <controlPr defaultSize="0" autoFill="0" autoLine="0" autoPict="0">
                <anchor moveWithCells="1" sizeWithCells="1">
                  <from>
                    <xdr:col>0</xdr:col>
                    <xdr:colOff>19050</xdr:colOff>
                    <xdr:row>66</xdr:row>
                    <xdr:rowOff>133350</xdr:rowOff>
                  </from>
                  <to>
                    <xdr:col>0</xdr:col>
                    <xdr:colOff>323850</xdr:colOff>
                    <xdr:row>68</xdr:row>
                    <xdr:rowOff>19050</xdr:rowOff>
                  </to>
                </anchor>
              </controlPr>
            </control>
          </mc:Choice>
        </mc:AlternateContent>
        <mc:AlternateContent xmlns:mc="http://schemas.openxmlformats.org/markup-compatibility/2006">
          <mc:Choice Requires="x14">
            <control shapeId="4843" r:id="rId289" name="Check Box 747">
              <controlPr defaultSize="0" autoFill="0" autoLine="0" autoPict="0">
                <anchor moveWithCells="1" sizeWithCells="1">
                  <from>
                    <xdr:col>0</xdr:col>
                    <xdr:colOff>19050</xdr:colOff>
                    <xdr:row>77</xdr:row>
                    <xdr:rowOff>133350</xdr:rowOff>
                  </from>
                  <to>
                    <xdr:col>0</xdr:col>
                    <xdr:colOff>323850</xdr:colOff>
                    <xdr:row>79</xdr:row>
                    <xdr:rowOff>19050</xdr:rowOff>
                  </to>
                </anchor>
              </controlPr>
            </control>
          </mc:Choice>
        </mc:AlternateContent>
        <mc:AlternateContent xmlns:mc="http://schemas.openxmlformats.org/markup-compatibility/2006">
          <mc:Choice Requires="x14">
            <control shapeId="4844" r:id="rId290" name="Check Box 748">
              <controlPr defaultSize="0" autoFill="0" autoLine="0" autoPict="0">
                <anchor moveWithCells="1" sizeWithCells="1">
                  <from>
                    <xdr:col>0</xdr:col>
                    <xdr:colOff>438150</xdr:colOff>
                    <xdr:row>62</xdr:row>
                    <xdr:rowOff>152400</xdr:rowOff>
                  </from>
                  <to>
                    <xdr:col>1</xdr:col>
                    <xdr:colOff>133350</xdr:colOff>
                    <xdr:row>64</xdr:row>
                    <xdr:rowOff>57150</xdr:rowOff>
                  </to>
                </anchor>
              </controlPr>
            </control>
          </mc:Choice>
        </mc:AlternateContent>
        <mc:AlternateContent xmlns:mc="http://schemas.openxmlformats.org/markup-compatibility/2006">
          <mc:Choice Requires="x14">
            <control shapeId="4845" r:id="rId291" name="Check Box 749">
              <controlPr defaultSize="0" autoFill="0" autoLine="0" autoPict="0">
                <anchor moveWithCells="1" sizeWithCells="1">
                  <from>
                    <xdr:col>0</xdr:col>
                    <xdr:colOff>419100</xdr:colOff>
                    <xdr:row>63</xdr:row>
                    <xdr:rowOff>133350</xdr:rowOff>
                  </from>
                  <to>
                    <xdr:col>1</xdr:col>
                    <xdr:colOff>114300</xdr:colOff>
                    <xdr:row>65</xdr:row>
                    <xdr:rowOff>38100</xdr:rowOff>
                  </to>
                </anchor>
              </controlPr>
            </control>
          </mc:Choice>
        </mc:AlternateContent>
        <mc:AlternateContent xmlns:mc="http://schemas.openxmlformats.org/markup-compatibility/2006">
          <mc:Choice Requires="x14">
            <control shapeId="4846" r:id="rId292" name="Check Box 750">
              <controlPr defaultSize="0" autoFill="0" autoLine="0" autoPict="0">
                <anchor moveWithCells="1" sizeWithCells="1">
                  <from>
                    <xdr:col>3</xdr:col>
                    <xdr:colOff>419100</xdr:colOff>
                    <xdr:row>63</xdr:row>
                    <xdr:rowOff>0</xdr:rowOff>
                  </from>
                  <to>
                    <xdr:col>4</xdr:col>
                    <xdr:colOff>114300</xdr:colOff>
                    <xdr:row>64</xdr:row>
                    <xdr:rowOff>57150</xdr:rowOff>
                  </to>
                </anchor>
              </controlPr>
            </control>
          </mc:Choice>
        </mc:AlternateContent>
        <mc:AlternateContent xmlns:mc="http://schemas.openxmlformats.org/markup-compatibility/2006">
          <mc:Choice Requires="x14">
            <control shapeId="4847" r:id="rId293" name="Check Box 751">
              <controlPr defaultSize="0" autoFill="0" autoLine="0" autoPict="0">
                <anchor moveWithCells="1" sizeWithCells="1">
                  <from>
                    <xdr:col>0</xdr:col>
                    <xdr:colOff>19050</xdr:colOff>
                    <xdr:row>67</xdr:row>
                    <xdr:rowOff>133350</xdr:rowOff>
                  </from>
                  <to>
                    <xdr:col>0</xdr:col>
                    <xdr:colOff>323850</xdr:colOff>
                    <xdr:row>69</xdr:row>
                    <xdr:rowOff>19050</xdr:rowOff>
                  </to>
                </anchor>
              </controlPr>
            </control>
          </mc:Choice>
        </mc:AlternateContent>
        <mc:AlternateContent xmlns:mc="http://schemas.openxmlformats.org/markup-compatibility/2006">
          <mc:Choice Requires="x14">
            <control shapeId="4848" r:id="rId294" name="Check Box 752">
              <controlPr defaultSize="0" autoFill="0" autoLine="0" autoPict="0">
                <anchor moveWithCells="1" sizeWithCells="1">
                  <from>
                    <xdr:col>0</xdr:col>
                    <xdr:colOff>19050</xdr:colOff>
                    <xdr:row>68</xdr:row>
                    <xdr:rowOff>133350</xdr:rowOff>
                  </from>
                  <to>
                    <xdr:col>0</xdr:col>
                    <xdr:colOff>323850</xdr:colOff>
                    <xdr:row>70</xdr:row>
                    <xdr:rowOff>19050</xdr:rowOff>
                  </to>
                </anchor>
              </controlPr>
            </control>
          </mc:Choice>
        </mc:AlternateContent>
        <mc:AlternateContent xmlns:mc="http://schemas.openxmlformats.org/markup-compatibility/2006">
          <mc:Choice Requires="x14">
            <control shapeId="4849" r:id="rId295" name="Check Box 753">
              <controlPr defaultSize="0" autoFill="0" autoLine="0" autoPict="0">
                <anchor moveWithCells="1" sizeWithCells="1">
                  <from>
                    <xdr:col>0</xdr:col>
                    <xdr:colOff>19050</xdr:colOff>
                    <xdr:row>67</xdr:row>
                    <xdr:rowOff>133350</xdr:rowOff>
                  </from>
                  <to>
                    <xdr:col>0</xdr:col>
                    <xdr:colOff>323850</xdr:colOff>
                    <xdr:row>69</xdr:row>
                    <xdr:rowOff>19050</xdr:rowOff>
                  </to>
                </anchor>
              </controlPr>
            </control>
          </mc:Choice>
        </mc:AlternateContent>
        <mc:AlternateContent xmlns:mc="http://schemas.openxmlformats.org/markup-compatibility/2006">
          <mc:Choice Requires="x14">
            <control shapeId="4850" r:id="rId296" name="Check Box 754">
              <controlPr defaultSize="0" autoFill="0" autoLine="0" autoPict="0">
                <anchor moveWithCells="1" sizeWithCells="1">
                  <from>
                    <xdr:col>0</xdr:col>
                    <xdr:colOff>19050</xdr:colOff>
                    <xdr:row>67</xdr:row>
                    <xdr:rowOff>133350</xdr:rowOff>
                  </from>
                  <to>
                    <xdr:col>0</xdr:col>
                    <xdr:colOff>323850</xdr:colOff>
                    <xdr:row>69</xdr:row>
                    <xdr:rowOff>19050</xdr:rowOff>
                  </to>
                </anchor>
              </controlPr>
            </control>
          </mc:Choice>
        </mc:AlternateContent>
        <mc:AlternateContent xmlns:mc="http://schemas.openxmlformats.org/markup-compatibility/2006">
          <mc:Choice Requires="x14">
            <control shapeId="4851" r:id="rId297" name="Check Box 755">
              <controlPr defaultSize="0" autoFill="0" autoLine="0" autoPict="0">
                <anchor moveWithCells="1" sizeWithCells="1">
                  <from>
                    <xdr:col>0</xdr:col>
                    <xdr:colOff>19050</xdr:colOff>
                    <xdr:row>66</xdr:row>
                    <xdr:rowOff>133350</xdr:rowOff>
                  </from>
                  <to>
                    <xdr:col>0</xdr:col>
                    <xdr:colOff>323850</xdr:colOff>
                    <xdr:row>68</xdr:row>
                    <xdr:rowOff>19050</xdr:rowOff>
                  </to>
                </anchor>
              </controlPr>
            </control>
          </mc:Choice>
        </mc:AlternateContent>
        <mc:AlternateContent xmlns:mc="http://schemas.openxmlformats.org/markup-compatibility/2006">
          <mc:Choice Requires="x14">
            <control shapeId="4852" r:id="rId298" name="Check Box 756">
              <controlPr defaultSize="0" autoFill="0" autoLine="0" autoPict="0">
                <anchor moveWithCells="1" sizeWithCells="1">
                  <from>
                    <xdr:col>0</xdr:col>
                    <xdr:colOff>19050</xdr:colOff>
                    <xdr:row>66</xdr:row>
                    <xdr:rowOff>133350</xdr:rowOff>
                  </from>
                  <to>
                    <xdr:col>0</xdr:col>
                    <xdr:colOff>323850</xdr:colOff>
                    <xdr:row>68</xdr:row>
                    <xdr:rowOff>19050</xdr:rowOff>
                  </to>
                </anchor>
              </controlPr>
            </control>
          </mc:Choice>
        </mc:AlternateContent>
        <mc:AlternateContent xmlns:mc="http://schemas.openxmlformats.org/markup-compatibility/2006">
          <mc:Choice Requires="x14">
            <control shapeId="4853" r:id="rId299" name="Check Box 757">
              <controlPr defaultSize="0" autoFill="0" autoLine="0" autoPict="0">
                <anchor moveWithCells="1" sizeWithCells="1">
                  <from>
                    <xdr:col>0</xdr:col>
                    <xdr:colOff>19050</xdr:colOff>
                    <xdr:row>66</xdr:row>
                    <xdr:rowOff>133350</xdr:rowOff>
                  </from>
                  <to>
                    <xdr:col>0</xdr:col>
                    <xdr:colOff>323850</xdr:colOff>
                    <xdr:row>68</xdr:row>
                    <xdr:rowOff>19050</xdr:rowOff>
                  </to>
                </anchor>
              </controlPr>
            </control>
          </mc:Choice>
        </mc:AlternateContent>
        <mc:AlternateContent xmlns:mc="http://schemas.openxmlformats.org/markup-compatibility/2006">
          <mc:Choice Requires="x14">
            <control shapeId="4854" r:id="rId300" name="Check Box 758">
              <controlPr defaultSize="0" autoFill="0" autoLine="0" autoPict="0">
                <anchor moveWithCells="1" sizeWithCells="1">
                  <from>
                    <xdr:col>0</xdr:col>
                    <xdr:colOff>19050</xdr:colOff>
                    <xdr:row>77</xdr:row>
                    <xdr:rowOff>133350</xdr:rowOff>
                  </from>
                  <to>
                    <xdr:col>0</xdr:col>
                    <xdr:colOff>323850</xdr:colOff>
                    <xdr:row>79</xdr:row>
                    <xdr:rowOff>19050</xdr:rowOff>
                  </to>
                </anchor>
              </controlPr>
            </control>
          </mc:Choice>
        </mc:AlternateContent>
        <mc:AlternateContent xmlns:mc="http://schemas.openxmlformats.org/markup-compatibility/2006">
          <mc:Choice Requires="x14">
            <control shapeId="4855" r:id="rId301" name="Check Box 1">
              <controlPr defaultSize="0" autoFill="0" autoLine="0" autoPict="0">
                <anchor moveWithCells="1" sizeWithCells="1">
                  <from>
                    <xdr:col>0</xdr:col>
                    <xdr:colOff>438150</xdr:colOff>
                    <xdr:row>62</xdr:row>
                    <xdr:rowOff>152400</xdr:rowOff>
                  </from>
                  <to>
                    <xdr:col>1</xdr:col>
                    <xdr:colOff>133350</xdr:colOff>
                    <xdr:row>64</xdr:row>
                    <xdr:rowOff>57150</xdr:rowOff>
                  </to>
                </anchor>
              </controlPr>
            </control>
          </mc:Choice>
        </mc:AlternateContent>
        <mc:AlternateContent xmlns:mc="http://schemas.openxmlformats.org/markup-compatibility/2006">
          <mc:Choice Requires="x14">
            <control shapeId="4856" r:id="rId302" name="Check Box 2">
              <controlPr defaultSize="0" autoFill="0" autoLine="0" autoPict="0">
                <anchor moveWithCells="1" sizeWithCells="1">
                  <from>
                    <xdr:col>0</xdr:col>
                    <xdr:colOff>419100</xdr:colOff>
                    <xdr:row>63</xdr:row>
                    <xdr:rowOff>133350</xdr:rowOff>
                  </from>
                  <to>
                    <xdr:col>1</xdr:col>
                    <xdr:colOff>114300</xdr:colOff>
                    <xdr:row>65</xdr:row>
                    <xdr:rowOff>38100</xdr:rowOff>
                  </to>
                </anchor>
              </controlPr>
            </control>
          </mc:Choice>
        </mc:AlternateContent>
        <mc:AlternateContent xmlns:mc="http://schemas.openxmlformats.org/markup-compatibility/2006">
          <mc:Choice Requires="x14">
            <control shapeId="4857" r:id="rId303" name="Check Box 3">
              <controlPr defaultSize="0" autoFill="0" autoLine="0" autoPict="0">
                <anchor moveWithCells="1" sizeWithCells="1">
                  <from>
                    <xdr:col>3</xdr:col>
                    <xdr:colOff>419100</xdr:colOff>
                    <xdr:row>63</xdr:row>
                    <xdr:rowOff>0</xdr:rowOff>
                  </from>
                  <to>
                    <xdr:col>4</xdr:col>
                    <xdr:colOff>114300</xdr:colOff>
                    <xdr:row>64</xdr:row>
                    <xdr:rowOff>57150</xdr:rowOff>
                  </to>
                </anchor>
              </controlPr>
            </control>
          </mc:Choice>
        </mc:AlternateContent>
        <mc:AlternateContent xmlns:mc="http://schemas.openxmlformats.org/markup-compatibility/2006">
          <mc:Choice Requires="x14">
            <control shapeId="4858" r:id="rId304" name="Check Box 4">
              <controlPr defaultSize="0" autoFill="0" autoLine="0" autoPict="0">
                <anchor moveWithCells="1" sizeWithCells="1">
                  <from>
                    <xdr:col>0</xdr:col>
                    <xdr:colOff>19050</xdr:colOff>
                    <xdr:row>67</xdr:row>
                    <xdr:rowOff>133350</xdr:rowOff>
                  </from>
                  <to>
                    <xdr:col>0</xdr:col>
                    <xdr:colOff>323850</xdr:colOff>
                    <xdr:row>69</xdr:row>
                    <xdr:rowOff>19050</xdr:rowOff>
                  </to>
                </anchor>
              </controlPr>
            </control>
          </mc:Choice>
        </mc:AlternateContent>
        <mc:AlternateContent xmlns:mc="http://schemas.openxmlformats.org/markup-compatibility/2006">
          <mc:Choice Requires="x14">
            <control shapeId="4859" r:id="rId305" name="Check Box 5">
              <controlPr defaultSize="0" autoFill="0" autoLine="0" autoPict="0">
                <anchor moveWithCells="1" sizeWithCells="1">
                  <from>
                    <xdr:col>0</xdr:col>
                    <xdr:colOff>19050</xdr:colOff>
                    <xdr:row>68</xdr:row>
                    <xdr:rowOff>133350</xdr:rowOff>
                  </from>
                  <to>
                    <xdr:col>0</xdr:col>
                    <xdr:colOff>323850</xdr:colOff>
                    <xdr:row>70</xdr:row>
                    <xdr:rowOff>19050</xdr:rowOff>
                  </to>
                </anchor>
              </controlPr>
            </control>
          </mc:Choice>
        </mc:AlternateContent>
        <mc:AlternateContent xmlns:mc="http://schemas.openxmlformats.org/markup-compatibility/2006">
          <mc:Choice Requires="x14">
            <control shapeId="4860" r:id="rId306" name="Check Box 20">
              <controlPr defaultSize="0" autoFill="0" autoLine="0" autoPict="0">
                <anchor moveWithCells="1" sizeWithCells="1">
                  <from>
                    <xdr:col>0</xdr:col>
                    <xdr:colOff>19050</xdr:colOff>
                    <xdr:row>67</xdr:row>
                    <xdr:rowOff>133350</xdr:rowOff>
                  </from>
                  <to>
                    <xdr:col>0</xdr:col>
                    <xdr:colOff>323850</xdr:colOff>
                    <xdr:row>69</xdr:row>
                    <xdr:rowOff>19050</xdr:rowOff>
                  </to>
                </anchor>
              </controlPr>
            </control>
          </mc:Choice>
        </mc:AlternateContent>
        <mc:AlternateContent xmlns:mc="http://schemas.openxmlformats.org/markup-compatibility/2006">
          <mc:Choice Requires="x14">
            <control shapeId="4861" r:id="rId307" name="Check Box 21">
              <controlPr defaultSize="0" autoFill="0" autoLine="0" autoPict="0">
                <anchor moveWithCells="1" sizeWithCells="1">
                  <from>
                    <xdr:col>0</xdr:col>
                    <xdr:colOff>19050</xdr:colOff>
                    <xdr:row>67</xdr:row>
                    <xdr:rowOff>133350</xdr:rowOff>
                  </from>
                  <to>
                    <xdr:col>0</xdr:col>
                    <xdr:colOff>323850</xdr:colOff>
                    <xdr:row>69</xdr:row>
                    <xdr:rowOff>19050</xdr:rowOff>
                  </to>
                </anchor>
              </controlPr>
            </control>
          </mc:Choice>
        </mc:AlternateContent>
        <mc:AlternateContent xmlns:mc="http://schemas.openxmlformats.org/markup-compatibility/2006">
          <mc:Choice Requires="x14">
            <control shapeId="4862" r:id="rId308" name="Check Box 22">
              <controlPr defaultSize="0" autoFill="0" autoLine="0" autoPict="0">
                <anchor moveWithCells="1" sizeWithCells="1">
                  <from>
                    <xdr:col>0</xdr:col>
                    <xdr:colOff>19050</xdr:colOff>
                    <xdr:row>66</xdr:row>
                    <xdr:rowOff>133350</xdr:rowOff>
                  </from>
                  <to>
                    <xdr:col>0</xdr:col>
                    <xdr:colOff>323850</xdr:colOff>
                    <xdr:row>68</xdr:row>
                    <xdr:rowOff>19050</xdr:rowOff>
                  </to>
                </anchor>
              </controlPr>
            </control>
          </mc:Choice>
        </mc:AlternateContent>
        <mc:AlternateContent xmlns:mc="http://schemas.openxmlformats.org/markup-compatibility/2006">
          <mc:Choice Requires="x14">
            <control shapeId="4863" r:id="rId309" name="Check Box 23">
              <controlPr defaultSize="0" autoFill="0" autoLine="0" autoPict="0">
                <anchor moveWithCells="1" sizeWithCells="1">
                  <from>
                    <xdr:col>0</xdr:col>
                    <xdr:colOff>19050</xdr:colOff>
                    <xdr:row>66</xdr:row>
                    <xdr:rowOff>133350</xdr:rowOff>
                  </from>
                  <to>
                    <xdr:col>0</xdr:col>
                    <xdr:colOff>323850</xdr:colOff>
                    <xdr:row>68</xdr:row>
                    <xdr:rowOff>19050</xdr:rowOff>
                  </to>
                </anchor>
              </controlPr>
            </control>
          </mc:Choice>
        </mc:AlternateContent>
        <mc:AlternateContent xmlns:mc="http://schemas.openxmlformats.org/markup-compatibility/2006">
          <mc:Choice Requires="x14">
            <control shapeId="4864" r:id="rId310" name="Check Box 24">
              <controlPr defaultSize="0" autoFill="0" autoLine="0" autoPict="0">
                <anchor moveWithCells="1" sizeWithCells="1">
                  <from>
                    <xdr:col>0</xdr:col>
                    <xdr:colOff>19050</xdr:colOff>
                    <xdr:row>66</xdr:row>
                    <xdr:rowOff>133350</xdr:rowOff>
                  </from>
                  <to>
                    <xdr:col>0</xdr:col>
                    <xdr:colOff>323850</xdr:colOff>
                    <xdr:row>68</xdr:row>
                    <xdr:rowOff>19050</xdr:rowOff>
                  </to>
                </anchor>
              </controlPr>
            </control>
          </mc:Choice>
        </mc:AlternateContent>
        <mc:AlternateContent xmlns:mc="http://schemas.openxmlformats.org/markup-compatibility/2006">
          <mc:Choice Requires="x14">
            <control shapeId="4865" r:id="rId311" name="Check Box 177">
              <controlPr defaultSize="0" autoFill="0" autoLine="0" autoPict="0">
                <anchor moveWithCells="1" sizeWithCells="1">
                  <from>
                    <xdr:col>0</xdr:col>
                    <xdr:colOff>19050</xdr:colOff>
                    <xdr:row>77</xdr:row>
                    <xdr:rowOff>133350</xdr:rowOff>
                  </from>
                  <to>
                    <xdr:col>0</xdr:col>
                    <xdr:colOff>323850</xdr:colOff>
                    <xdr:row>79</xdr:row>
                    <xdr:rowOff>19050</xdr:rowOff>
                  </to>
                </anchor>
              </controlPr>
            </control>
          </mc:Choice>
        </mc:AlternateContent>
        <mc:AlternateContent xmlns:mc="http://schemas.openxmlformats.org/markup-compatibility/2006">
          <mc:Choice Requires="x14">
            <control shapeId="4866" r:id="rId312" name="Check Box 770">
              <controlPr defaultSize="0" autoFill="0" autoLine="0" autoPict="0">
                <anchor moveWithCells="1" sizeWithCells="1">
                  <from>
                    <xdr:col>0</xdr:col>
                    <xdr:colOff>438150</xdr:colOff>
                    <xdr:row>82</xdr:row>
                    <xdr:rowOff>152400</xdr:rowOff>
                  </from>
                  <to>
                    <xdr:col>1</xdr:col>
                    <xdr:colOff>133350</xdr:colOff>
                    <xdr:row>84</xdr:row>
                    <xdr:rowOff>57150</xdr:rowOff>
                  </to>
                </anchor>
              </controlPr>
            </control>
          </mc:Choice>
        </mc:AlternateContent>
        <mc:AlternateContent xmlns:mc="http://schemas.openxmlformats.org/markup-compatibility/2006">
          <mc:Choice Requires="x14">
            <control shapeId="4867" r:id="rId313" name="Check Box 771">
              <controlPr defaultSize="0" autoFill="0" autoLine="0" autoPict="0">
                <anchor moveWithCells="1" sizeWithCells="1">
                  <from>
                    <xdr:col>0</xdr:col>
                    <xdr:colOff>419100</xdr:colOff>
                    <xdr:row>83</xdr:row>
                    <xdr:rowOff>133350</xdr:rowOff>
                  </from>
                  <to>
                    <xdr:col>1</xdr:col>
                    <xdr:colOff>114300</xdr:colOff>
                    <xdr:row>85</xdr:row>
                    <xdr:rowOff>38100</xdr:rowOff>
                  </to>
                </anchor>
              </controlPr>
            </control>
          </mc:Choice>
        </mc:AlternateContent>
        <mc:AlternateContent xmlns:mc="http://schemas.openxmlformats.org/markup-compatibility/2006">
          <mc:Choice Requires="x14">
            <control shapeId="4868" r:id="rId314" name="Check Box 772">
              <controlPr defaultSize="0" autoFill="0" autoLine="0" autoPict="0">
                <anchor moveWithCells="1" sizeWithCells="1">
                  <from>
                    <xdr:col>3</xdr:col>
                    <xdr:colOff>419100</xdr:colOff>
                    <xdr:row>83</xdr:row>
                    <xdr:rowOff>0</xdr:rowOff>
                  </from>
                  <to>
                    <xdr:col>4</xdr:col>
                    <xdr:colOff>114300</xdr:colOff>
                    <xdr:row>84</xdr:row>
                    <xdr:rowOff>57150</xdr:rowOff>
                  </to>
                </anchor>
              </controlPr>
            </control>
          </mc:Choice>
        </mc:AlternateContent>
        <mc:AlternateContent xmlns:mc="http://schemas.openxmlformats.org/markup-compatibility/2006">
          <mc:Choice Requires="x14">
            <control shapeId="4869" r:id="rId315" name="Check Box 773">
              <controlPr defaultSize="0" autoFill="0" autoLine="0" autoPict="0">
                <anchor moveWithCells="1" sizeWithCells="1">
                  <from>
                    <xdr:col>0</xdr:col>
                    <xdr:colOff>19050</xdr:colOff>
                    <xdr:row>87</xdr:row>
                    <xdr:rowOff>133350</xdr:rowOff>
                  </from>
                  <to>
                    <xdr:col>0</xdr:col>
                    <xdr:colOff>323850</xdr:colOff>
                    <xdr:row>89</xdr:row>
                    <xdr:rowOff>19050</xdr:rowOff>
                  </to>
                </anchor>
              </controlPr>
            </control>
          </mc:Choice>
        </mc:AlternateContent>
        <mc:AlternateContent xmlns:mc="http://schemas.openxmlformats.org/markup-compatibility/2006">
          <mc:Choice Requires="x14">
            <control shapeId="4870" r:id="rId316" name="Check Box 774">
              <controlPr defaultSize="0" autoFill="0" autoLine="0" autoPict="0">
                <anchor moveWithCells="1" sizeWithCells="1">
                  <from>
                    <xdr:col>0</xdr:col>
                    <xdr:colOff>19050</xdr:colOff>
                    <xdr:row>88</xdr:row>
                    <xdr:rowOff>133350</xdr:rowOff>
                  </from>
                  <to>
                    <xdr:col>0</xdr:col>
                    <xdr:colOff>323850</xdr:colOff>
                    <xdr:row>90</xdr:row>
                    <xdr:rowOff>19050</xdr:rowOff>
                  </to>
                </anchor>
              </controlPr>
            </control>
          </mc:Choice>
        </mc:AlternateContent>
        <mc:AlternateContent xmlns:mc="http://schemas.openxmlformats.org/markup-compatibility/2006">
          <mc:Choice Requires="x14">
            <control shapeId="4871" r:id="rId317" name="Check Box 775">
              <controlPr defaultSize="0" autoFill="0" autoLine="0" autoPict="0">
                <anchor moveWithCells="1" sizeWithCells="1">
                  <from>
                    <xdr:col>0</xdr:col>
                    <xdr:colOff>19050</xdr:colOff>
                    <xdr:row>87</xdr:row>
                    <xdr:rowOff>133350</xdr:rowOff>
                  </from>
                  <to>
                    <xdr:col>0</xdr:col>
                    <xdr:colOff>323850</xdr:colOff>
                    <xdr:row>89</xdr:row>
                    <xdr:rowOff>19050</xdr:rowOff>
                  </to>
                </anchor>
              </controlPr>
            </control>
          </mc:Choice>
        </mc:AlternateContent>
        <mc:AlternateContent xmlns:mc="http://schemas.openxmlformats.org/markup-compatibility/2006">
          <mc:Choice Requires="x14">
            <control shapeId="4872" r:id="rId318" name="Check Box 776">
              <controlPr defaultSize="0" autoFill="0" autoLine="0" autoPict="0">
                <anchor moveWithCells="1" sizeWithCells="1">
                  <from>
                    <xdr:col>0</xdr:col>
                    <xdr:colOff>19050</xdr:colOff>
                    <xdr:row>87</xdr:row>
                    <xdr:rowOff>133350</xdr:rowOff>
                  </from>
                  <to>
                    <xdr:col>0</xdr:col>
                    <xdr:colOff>323850</xdr:colOff>
                    <xdr:row>89</xdr:row>
                    <xdr:rowOff>19050</xdr:rowOff>
                  </to>
                </anchor>
              </controlPr>
            </control>
          </mc:Choice>
        </mc:AlternateContent>
        <mc:AlternateContent xmlns:mc="http://schemas.openxmlformats.org/markup-compatibility/2006">
          <mc:Choice Requires="x14">
            <control shapeId="4873" r:id="rId319" name="Check Box 777">
              <controlPr defaultSize="0" autoFill="0" autoLine="0" autoPict="0">
                <anchor moveWithCells="1" sizeWithCells="1">
                  <from>
                    <xdr:col>0</xdr:col>
                    <xdr:colOff>19050</xdr:colOff>
                    <xdr:row>86</xdr:row>
                    <xdr:rowOff>133350</xdr:rowOff>
                  </from>
                  <to>
                    <xdr:col>0</xdr:col>
                    <xdr:colOff>323850</xdr:colOff>
                    <xdr:row>88</xdr:row>
                    <xdr:rowOff>19050</xdr:rowOff>
                  </to>
                </anchor>
              </controlPr>
            </control>
          </mc:Choice>
        </mc:AlternateContent>
        <mc:AlternateContent xmlns:mc="http://schemas.openxmlformats.org/markup-compatibility/2006">
          <mc:Choice Requires="x14">
            <control shapeId="4874" r:id="rId320" name="Check Box 778">
              <controlPr defaultSize="0" autoFill="0" autoLine="0" autoPict="0">
                <anchor moveWithCells="1" sizeWithCells="1">
                  <from>
                    <xdr:col>0</xdr:col>
                    <xdr:colOff>19050</xdr:colOff>
                    <xdr:row>86</xdr:row>
                    <xdr:rowOff>133350</xdr:rowOff>
                  </from>
                  <to>
                    <xdr:col>0</xdr:col>
                    <xdr:colOff>323850</xdr:colOff>
                    <xdr:row>88</xdr:row>
                    <xdr:rowOff>19050</xdr:rowOff>
                  </to>
                </anchor>
              </controlPr>
            </control>
          </mc:Choice>
        </mc:AlternateContent>
        <mc:AlternateContent xmlns:mc="http://schemas.openxmlformats.org/markup-compatibility/2006">
          <mc:Choice Requires="x14">
            <control shapeId="4875" r:id="rId321" name="Check Box 779">
              <controlPr defaultSize="0" autoFill="0" autoLine="0" autoPict="0">
                <anchor moveWithCells="1" sizeWithCells="1">
                  <from>
                    <xdr:col>0</xdr:col>
                    <xdr:colOff>19050</xdr:colOff>
                    <xdr:row>86</xdr:row>
                    <xdr:rowOff>133350</xdr:rowOff>
                  </from>
                  <to>
                    <xdr:col>0</xdr:col>
                    <xdr:colOff>323850</xdr:colOff>
                    <xdr:row>88</xdr:row>
                    <xdr:rowOff>19050</xdr:rowOff>
                  </to>
                </anchor>
              </controlPr>
            </control>
          </mc:Choice>
        </mc:AlternateContent>
        <mc:AlternateContent xmlns:mc="http://schemas.openxmlformats.org/markup-compatibility/2006">
          <mc:Choice Requires="x14">
            <control shapeId="4876" r:id="rId322" name="Check Box 780">
              <controlPr defaultSize="0" autoFill="0" autoLine="0" autoPict="0">
                <anchor moveWithCells="1" sizeWithCells="1">
                  <from>
                    <xdr:col>0</xdr:col>
                    <xdr:colOff>19050</xdr:colOff>
                    <xdr:row>97</xdr:row>
                    <xdr:rowOff>133350</xdr:rowOff>
                  </from>
                  <to>
                    <xdr:col>0</xdr:col>
                    <xdr:colOff>323850</xdr:colOff>
                    <xdr:row>99</xdr:row>
                    <xdr:rowOff>19050</xdr:rowOff>
                  </to>
                </anchor>
              </controlPr>
            </control>
          </mc:Choice>
        </mc:AlternateContent>
        <mc:AlternateContent xmlns:mc="http://schemas.openxmlformats.org/markup-compatibility/2006">
          <mc:Choice Requires="x14">
            <control shapeId="4877" r:id="rId323" name="Check Box 781">
              <controlPr defaultSize="0" autoFill="0" autoLine="0" autoPict="0">
                <anchor moveWithCells="1" sizeWithCells="1">
                  <from>
                    <xdr:col>0</xdr:col>
                    <xdr:colOff>438150</xdr:colOff>
                    <xdr:row>82</xdr:row>
                    <xdr:rowOff>152400</xdr:rowOff>
                  </from>
                  <to>
                    <xdr:col>1</xdr:col>
                    <xdr:colOff>133350</xdr:colOff>
                    <xdr:row>84</xdr:row>
                    <xdr:rowOff>57150</xdr:rowOff>
                  </to>
                </anchor>
              </controlPr>
            </control>
          </mc:Choice>
        </mc:AlternateContent>
        <mc:AlternateContent xmlns:mc="http://schemas.openxmlformats.org/markup-compatibility/2006">
          <mc:Choice Requires="x14">
            <control shapeId="4878" r:id="rId324" name="Check Box 782">
              <controlPr defaultSize="0" autoFill="0" autoLine="0" autoPict="0">
                <anchor moveWithCells="1" sizeWithCells="1">
                  <from>
                    <xdr:col>0</xdr:col>
                    <xdr:colOff>419100</xdr:colOff>
                    <xdr:row>83</xdr:row>
                    <xdr:rowOff>133350</xdr:rowOff>
                  </from>
                  <to>
                    <xdr:col>1</xdr:col>
                    <xdr:colOff>114300</xdr:colOff>
                    <xdr:row>85</xdr:row>
                    <xdr:rowOff>38100</xdr:rowOff>
                  </to>
                </anchor>
              </controlPr>
            </control>
          </mc:Choice>
        </mc:AlternateContent>
        <mc:AlternateContent xmlns:mc="http://schemas.openxmlformats.org/markup-compatibility/2006">
          <mc:Choice Requires="x14">
            <control shapeId="4879" r:id="rId325" name="Check Box 783">
              <controlPr defaultSize="0" autoFill="0" autoLine="0" autoPict="0">
                <anchor moveWithCells="1" sizeWithCells="1">
                  <from>
                    <xdr:col>3</xdr:col>
                    <xdr:colOff>419100</xdr:colOff>
                    <xdr:row>83</xdr:row>
                    <xdr:rowOff>0</xdr:rowOff>
                  </from>
                  <to>
                    <xdr:col>4</xdr:col>
                    <xdr:colOff>114300</xdr:colOff>
                    <xdr:row>84</xdr:row>
                    <xdr:rowOff>57150</xdr:rowOff>
                  </to>
                </anchor>
              </controlPr>
            </control>
          </mc:Choice>
        </mc:AlternateContent>
        <mc:AlternateContent xmlns:mc="http://schemas.openxmlformats.org/markup-compatibility/2006">
          <mc:Choice Requires="x14">
            <control shapeId="4880" r:id="rId326" name="Check Box 784">
              <controlPr defaultSize="0" autoFill="0" autoLine="0" autoPict="0">
                <anchor moveWithCells="1" sizeWithCells="1">
                  <from>
                    <xdr:col>0</xdr:col>
                    <xdr:colOff>19050</xdr:colOff>
                    <xdr:row>87</xdr:row>
                    <xdr:rowOff>133350</xdr:rowOff>
                  </from>
                  <to>
                    <xdr:col>0</xdr:col>
                    <xdr:colOff>323850</xdr:colOff>
                    <xdr:row>89</xdr:row>
                    <xdr:rowOff>19050</xdr:rowOff>
                  </to>
                </anchor>
              </controlPr>
            </control>
          </mc:Choice>
        </mc:AlternateContent>
        <mc:AlternateContent xmlns:mc="http://schemas.openxmlformats.org/markup-compatibility/2006">
          <mc:Choice Requires="x14">
            <control shapeId="4881" r:id="rId327" name="Check Box 785">
              <controlPr defaultSize="0" autoFill="0" autoLine="0" autoPict="0">
                <anchor moveWithCells="1" sizeWithCells="1">
                  <from>
                    <xdr:col>0</xdr:col>
                    <xdr:colOff>19050</xdr:colOff>
                    <xdr:row>88</xdr:row>
                    <xdr:rowOff>133350</xdr:rowOff>
                  </from>
                  <to>
                    <xdr:col>0</xdr:col>
                    <xdr:colOff>323850</xdr:colOff>
                    <xdr:row>90</xdr:row>
                    <xdr:rowOff>19050</xdr:rowOff>
                  </to>
                </anchor>
              </controlPr>
            </control>
          </mc:Choice>
        </mc:AlternateContent>
        <mc:AlternateContent xmlns:mc="http://schemas.openxmlformats.org/markup-compatibility/2006">
          <mc:Choice Requires="x14">
            <control shapeId="4882" r:id="rId328" name="Check Box 786">
              <controlPr defaultSize="0" autoFill="0" autoLine="0" autoPict="0">
                <anchor moveWithCells="1" sizeWithCells="1">
                  <from>
                    <xdr:col>0</xdr:col>
                    <xdr:colOff>19050</xdr:colOff>
                    <xdr:row>87</xdr:row>
                    <xdr:rowOff>133350</xdr:rowOff>
                  </from>
                  <to>
                    <xdr:col>0</xdr:col>
                    <xdr:colOff>323850</xdr:colOff>
                    <xdr:row>89</xdr:row>
                    <xdr:rowOff>19050</xdr:rowOff>
                  </to>
                </anchor>
              </controlPr>
            </control>
          </mc:Choice>
        </mc:AlternateContent>
        <mc:AlternateContent xmlns:mc="http://schemas.openxmlformats.org/markup-compatibility/2006">
          <mc:Choice Requires="x14">
            <control shapeId="4883" r:id="rId329" name="Check Box 787">
              <controlPr defaultSize="0" autoFill="0" autoLine="0" autoPict="0">
                <anchor moveWithCells="1" sizeWithCells="1">
                  <from>
                    <xdr:col>0</xdr:col>
                    <xdr:colOff>19050</xdr:colOff>
                    <xdr:row>87</xdr:row>
                    <xdr:rowOff>133350</xdr:rowOff>
                  </from>
                  <to>
                    <xdr:col>0</xdr:col>
                    <xdr:colOff>323850</xdr:colOff>
                    <xdr:row>89</xdr:row>
                    <xdr:rowOff>19050</xdr:rowOff>
                  </to>
                </anchor>
              </controlPr>
            </control>
          </mc:Choice>
        </mc:AlternateContent>
        <mc:AlternateContent xmlns:mc="http://schemas.openxmlformats.org/markup-compatibility/2006">
          <mc:Choice Requires="x14">
            <control shapeId="4884" r:id="rId330" name="Check Box 788">
              <controlPr defaultSize="0" autoFill="0" autoLine="0" autoPict="0">
                <anchor moveWithCells="1" sizeWithCells="1">
                  <from>
                    <xdr:col>0</xdr:col>
                    <xdr:colOff>19050</xdr:colOff>
                    <xdr:row>86</xdr:row>
                    <xdr:rowOff>133350</xdr:rowOff>
                  </from>
                  <to>
                    <xdr:col>0</xdr:col>
                    <xdr:colOff>323850</xdr:colOff>
                    <xdr:row>88</xdr:row>
                    <xdr:rowOff>19050</xdr:rowOff>
                  </to>
                </anchor>
              </controlPr>
            </control>
          </mc:Choice>
        </mc:AlternateContent>
        <mc:AlternateContent xmlns:mc="http://schemas.openxmlformats.org/markup-compatibility/2006">
          <mc:Choice Requires="x14">
            <control shapeId="4885" r:id="rId331" name="Check Box 789">
              <controlPr defaultSize="0" autoFill="0" autoLine="0" autoPict="0">
                <anchor moveWithCells="1" sizeWithCells="1">
                  <from>
                    <xdr:col>0</xdr:col>
                    <xdr:colOff>19050</xdr:colOff>
                    <xdr:row>86</xdr:row>
                    <xdr:rowOff>133350</xdr:rowOff>
                  </from>
                  <to>
                    <xdr:col>0</xdr:col>
                    <xdr:colOff>323850</xdr:colOff>
                    <xdr:row>88</xdr:row>
                    <xdr:rowOff>19050</xdr:rowOff>
                  </to>
                </anchor>
              </controlPr>
            </control>
          </mc:Choice>
        </mc:AlternateContent>
        <mc:AlternateContent xmlns:mc="http://schemas.openxmlformats.org/markup-compatibility/2006">
          <mc:Choice Requires="x14">
            <control shapeId="4886" r:id="rId332" name="Check Box 790">
              <controlPr defaultSize="0" autoFill="0" autoLine="0" autoPict="0">
                <anchor moveWithCells="1" sizeWithCells="1">
                  <from>
                    <xdr:col>0</xdr:col>
                    <xdr:colOff>19050</xdr:colOff>
                    <xdr:row>86</xdr:row>
                    <xdr:rowOff>133350</xdr:rowOff>
                  </from>
                  <to>
                    <xdr:col>0</xdr:col>
                    <xdr:colOff>323850</xdr:colOff>
                    <xdr:row>88</xdr:row>
                    <xdr:rowOff>19050</xdr:rowOff>
                  </to>
                </anchor>
              </controlPr>
            </control>
          </mc:Choice>
        </mc:AlternateContent>
        <mc:AlternateContent xmlns:mc="http://schemas.openxmlformats.org/markup-compatibility/2006">
          <mc:Choice Requires="x14">
            <control shapeId="4887" r:id="rId333" name="Check Box 791">
              <controlPr defaultSize="0" autoFill="0" autoLine="0" autoPict="0">
                <anchor moveWithCells="1" sizeWithCells="1">
                  <from>
                    <xdr:col>0</xdr:col>
                    <xdr:colOff>19050</xdr:colOff>
                    <xdr:row>97</xdr:row>
                    <xdr:rowOff>133350</xdr:rowOff>
                  </from>
                  <to>
                    <xdr:col>0</xdr:col>
                    <xdr:colOff>323850</xdr:colOff>
                    <xdr:row>99</xdr:row>
                    <xdr:rowOff>19050</xdr:rowOff>
                  </to>
                </anchor>
              </controlPr>
            </control>
          </mc:Choice>
        </mc:AlternateContent>
        <mc:AlternateContent xmlns:mc="http://schemas.openxmlformats.org/markup-compatibility/2006">
          <mc:Choice Requires="x14">
            <control shapeId="4888" r:id="rId334" name="Check Box 792">
              <controlPr defaultSize="0" autoFill="0" autoLine="0" autoPict="0">
                <anchor moveWithCells="1" sizeWithCells="1">
                  <from>
                    <xdr:col>0</xdr:col>
                    <xdr:colOff>438150</xdr:colOff>
                    <xdr:row>82</xdr:row>
                    <xdr:rowOff>152400</xdr:rowOff>
                  </from>
                  <to>
                    <xdr:col>1</xdr:col>
                    <xdr:colOff>133350</xdr:colOff>
                    <xdr:row>84</xdr:row>
                    <xdr:rowOff>57150</xdr:rowOff>
                  </to>
                </anchor>
              </controlPr>
            </control>
          </mc:Choice>
        </mc:AlternateContent>
        <mc:AlternateContent xmlns:mc="http://schemas.openxmlformats.org/markup-compatibility/2006">
          <mc:Choice Requires="x14">
            <control shapeId="4889" r:id="rId335" name="Check Box 793">
              <controlPr defaultSize="0" autoFill="0" autoLine="0" autoPict="0">
                <anchor moveWithCells="1" sizeWithCells="1">
                  <from>
                    <xdr:col>0</xdr:col>
                    <xdr:colOff>419100</xdr:colOff>
                    <xdr:row>83</xdr:row>
                    <xdr:rowOff>133350</xdr:rowOff>
                  </from>
                  <to>
                    <xdr:col>1</xdr:col>
                    <xdr:colOff>114300</xdr:colOff>
                    <xdr:row>85</xdr:row>
                    <xdr:rowOff>38100</xdr:rowOff>
                  </to>
                </anchor>
              </controlPr>
            </control>
          </mc:Choice>
        </mc:AlternateContent>
        <mc:AlternateContent xmlns:mc="http://schemas.openxmlformats.org/markup-compatibility/2006">
          <mc:Choice Requires="x14">
            <control shapeId="4890" r:id="rId336" name="Check Box 794">
              <controlPr defaultSize="0" autoFill="0" autoLine="0" autoPict="0">
                <anchor moveWithCells="1" sizeWithCells="1">
                  <from>
                    <xdr:col>3</xdr:col>
                    <xdr:colOff>419100</xdr:colOff>
                    <xdr:row>83</xdr:row>
                    <xdr:rowOff>0</xdr:rowOff>
                  </from>
                  <to>
                    <xdr:col>4</xdr:col>
                    <xdr:colOff>114300</xdr:colOff>
                    <xdr:row>84</xdr:row>
                    <xdr:rowOff>57150</xdr:rowOff>
                  </to>
                </anchor>
              </controlPr>
            </control>
          </mc:Choice>
        </mc:AlternateContent>
        <mc:AlternateContent xmlns:mc="http://schemas.openxmlformats.org/markup-compatibility/2006">
          <mc:Choice Requires="x14">
            <control shapeId="4891" r:id="rId337" name="Check Box 795">
              <controlPr defaultSize="0" autoFill="0" autoLine="0" autoPict="0">
                <anchor moveWithCells="1" sizeWithCells="1">
                  <from>
                    <xdr:col>0</xdr:col>
                    <xdr:colOff>19050</xdr:colOff>
                    <xdr:row>87</xdr:row>
                    <xdr:rowOff>133350</xdr:rowOff>
                  </from>
                  <to>
                    <xdr:col>0</xdr:col>
                    <xdr:colOff>323850</xdr:colOff>
                    <xdr:row>89</xdr:row>
                    <xdr:rowOff>19050</xdr:rowOff>
                  </to>
                </anchor>
              </controlPr>
            </control>
          </mc:Choice>
        </mc:AlternateContent>
        <mc:AlternateContent xmlns:mc="http://schemas.openxmlformats.org/markup-compatibility/2006">
          <mc:Choice Requires="x14">
            <control shapeId="4892" r:id="rId338" name="Check Box 796">
              <controlPr defaultSize="0" autoFill="0" autoLine="0" autoPict="0">
                <anchor moveWithCells="1" sizeWithCells="1">
                  <from>
                    <xdr:col>0</xdr:col>
                    <xdr:colOff>19050</xdr:colOff>
                    <xdr:row>88</xdr:row>
                    <xdr:rowOff>133350</xdr:rowOff>
                  </from>
                  <to>
                    <xdr:col>0</xdr:col>
                    <xdr:colOff>323850</xdr:colOff>
                    <xdr:row>90</xdr:row>
                    <xdr:rowOff>19050</xdr:rowOff>
                  </to>
                </anchor>
              </controlPr>
            </control>
          </mc:Choice>
        </mc:AlternateContent>
        <mc:AlternateContent xmlns:mc="http://schemas.openxmlformats.org/markup-compatibility/2006">
          <mc:Choice Requires="x14">
            <control shapeId="4893" r:id="rId339" name="Check Box 797">
              <controlPr defaultSize="0" autoFill="0" autoLine="0" autoPict="0">
                <anchor moveWithCells="1" sizeWithCells="1">
                  <from>
                    <xdr:col>0</xdr:col>
                    <xdr:colOff>19050</xdr:colOff>
                    <xdr:row>87</xdr:row>
                    <xdr:rowOff>133350</xdr:rowOff>
                  </from>
                  <to>
                    <xdr:col>0</xdr:col>
                    <xdr:colOff>323850</xdr:colOff>
                    <xdr:row>89</xdr:row>
                    <xdr:rowOff>19050</xdr:rowOff>
                  </to>
                </anchor>
              </controlPr>
            </control>
          </mc:Choice>
        </mc:AlternateContent>
        <mc:AlternateContent xmlns:mc="http://schemas.openxmlformats.org/markup-compatibility/2006">
          <mc:Choice Requires="x14">
            <control shapeId="4894" r:id="rId340" name="Check Box 798">
              <controlPr defaultSize="0" autoFill="0" autoLine="0" autoPict="0">
                <anchor moveWithCells="1" sizeWithCells="1">
                  <from>
                    <xdr:col>0</xdr:col>
                    <xdr:colOff>19050</xdr:colOff>
                    <xdr:row>87</xdr:row>
                    <xdr:rowOff>133350</xdr:rowOff>
                  </from>
                  <to>
                    <xdr:col>0</xdr:col>
                    <xdr:colOff>323850</xdr:colOff>
                    <xdr:row>89</xdr:row>
                    <xdr:rowOff>19050</xdr:rowOff>
                  </to>
                </anchor>
              </controlPr>
            </control>
          </mc:Choice>
        </mc:AlternateContent>
        <mc:AlternateContent xmlns:mc="http://schemas.openxmlformats.org/markup-compatibility/2006">
          <mc:Choice Requires="x14">
            <control shapeId="4895" r:id="rId341" name="Check Box 799">
              <controlPr defaultSize="0" autoFill="0" autoLine="0" autoPict="0">
                <anchor moveWithCells="1" sizeWithCells="1">
                  <from>
                    <xdr:col>0</xdr:col>
                    <xdr:colOff>19050</xdr:colOff>
                    <xdr:row>86</xdr:row>
                    <xdr:rowOff>133350</xdr:rowOff>
                  </from>
                  <to>
                    <xdr:col>0</xdr:col>
                    <xdr:colOff>323850</xdr:colOff>
                    <xdr:row>88</xdr:row>
                    <xdr:rowOff>19050</xdr:rowOff>
                  </to>
                </anchor>
              </controlPr>
            </control>
          </mc:Choice>
        </mc:AlternateContent>
        <mc:AlternateContent xmlns:mc="http://schemas.openxmlformats.org/markup-compatibility/2006">
          <mc:Choice Requires="x14">
            <control shapeId="4896" r:id="rId342" name="Check Box 800">
              <controlPr defaultSize="0" autoFill="0" autoLine="0" autoPict="0">
                <anchor moveWithCells="1" sizeWithCells="1">
                  <from>
                    <xdr:col>0</xdr:col>
                    <xdr:colOff>19050</xdr:colOff>
                    <xdr:row>86</xdr:row>
                    <xdr:rowOff>133350</xdr:rowOff>
                  </from>
                  <to>
                    <xdr:col>0</xdr:col>
                    <xdr:colOff>323850</xdr:colOff>
                    <xdr:row>88</xdr:row>
                    <xdr:rowOff>19050</xdr:rowOff>
                  </to>
                </anchor>
              </controlPr>
            </control>
          </mc:Choice>
        </mc:AlternateContent>
        <mc:AlternateContent xmlns:mc="http://schemas.openxmlformats.org/markup-compatibility/2006">
          <mc:Choice Requires="x14">
            <control shapeId="4897" r:id="rId343" name="Check Box 801">
              <controlPr defaultSize="0" autoFill="0" autoLine="0" autoPict="0">
                <anchor moveWithCells="1" sizeWithCells="1">
                  <from>
                    <xdr:col>0</xdr:col>
                    <xdr:colOff>19050</xdr:colOff>
                    <xdr:row>86</xdr:row>
                    <xdr:rowOff>133350</xdr:rowOff>
                  </from>
                  <to>
                    <xdr:col>0</xdr:col>
                    <xdr:colOff>323850</xdr:colOff>
                    <xdr:row>88</xdr:row>
                    <xdr:rowOff>19050</xdr:rowOff>
                  </to>
                </anchor>
              </controlPr>
            </control>
          </mc:Choice>
        </mc:AlternateContent>
        <mc:AlternateContent xmlns:mc="http://schemas.openxmlformats.org/markup-compatibility/2006">
          <mc:Choice Requires="x14">
            <control shapeId="4898" r:id="rId344" name="Check Box 802">
              <controlPr defaultSize="0" autoFill="0" autoLine="0" autoPict="0">
                <anchor moveWithCells="1" sizeWithCells="1">
                  <from>
                    <xdr:col>0</xdr:col>
                    <xdr:colOff>19050</xdr:colOff>
                    <xdr:row>97</xdr:row>
                    <xdr:rowOff>133350</xdr:rowOff>
                  </from>
                  <to>
                    <xdr:col>0</xdr:col>
                    <xdr:colOff>323850</xdr:colOff>
                    <xdr:row>99</xdr:row>
                    <xdr:rowOff>19050</xdr:rowOff>
                  </to>
                </anchor>
              </controlPr>
            </control>
          </mc:Choice>
        </mc:AlternateContent>
        <mc:AlternateContent xmlns:mc="http://schemas.openxmlformats.org/markup-compatibility/2006">
          <mc:Choice Requires="x14">
            <control shapeId="4899" r:id="rId345" name="Check Box 803">
              <controlPr defaultSize="0" autoFill="0" autoLine="0" autoPict="0">
                <anchor moveWithCells="1" sizeWithCells="1">
                  <from>
                    <xdr:col>0</xdr:col>
                    <xdr:colOff>438150</xdr:colOff>
                    <xdr:row>82</xdr:row>
                    <xdr:rowOff>152400</xdr:rowOff>
                  </from>
                  <to>
                    <xdr:col>1</xdr:col>
                    <xdr:colOff>133350</xdr:colOff>
                    <xdr:row>84</xdr:row>
                    <xdr:rowOff>57150</xdr:rowOff>
                  </to>
                </anchor>
              </controlPr>
            </control>
          </mc:Choice>
        </mc:AlternateContent>
        <mc:AlternateContent xmlns:mc="http://schemas.openxmlformats.org/markup-compatibility/2006">
          <mc:Choice Requires="x14">
            <control shapeId="4900" r:id="rId346" name="Check Box 804">
              <controlPr defaultSize="0" autoFill="0" autoLine="0" autoPict="0">
                <anchor moveWithCells="1" sizeWithCells="1">
                  <from>
                    <xdr:col>0</xdr:col>
                    <xdr:colOff>419100</xdr:colOff>
                    <xdr:row>83</xdr:row>
                    <xdr:rowOff>133350</xdr:rowOff>
                  </from>
                  <to>
                    <xdr:col>1</xdr:col>
                    <xdr:colOff>114300</xdr:colOff>
                    <xdr:row>85</xdr:row>
                    <xdr:rowOff>38100</xdr:rowOff>
                  </to>
                </anchor>
              </controlPr>
            </control>
          </mc:Choice>
        </mc:AlternateContent>
        <mc:AlternateContent xmlns:mc="http://schemas.openxmlformats.org/markup-compatibility/2006">
          <mc:Choice Requires="x14">
            <control shapeId="4901" r:id="rId347" name="Check Box 805">
              <controlPr defaultSize="0" autoFill="0" autoLine="0" autoPict="0">
                <anchor moveWithCells="1" sizeWithCells="1">
                  <from>
                    <xdr:col>3</xdr:col>
                    <xdr:colOff>419100</xdr:colOff>
                    <xdr:row>83</xdr:row>
                    <xdr:rowOff>0</xdr:rowOff>
                  </from>
                  <to>
                    <xdr:col>4</xdr:col>
                    <xdr:colOff>114300</xdr:colOff>
                    <xdr:row>84</xdr:row>
                    <xdr:rowOff>57150</xdr:rowOff>
                  </to>
                </anchor>
              </controlPr>
            </control>
          </mc:Choice>
        </mc:AlternateContent>
        <mc:AlternateContent xmlns:mc="http://schemas.openxmlformats.org/markup-compatibility/2006">
          <mc:Choice Requires="x14">
            <control shapeId="4902" r:id="rId348" name="Check Box 806">
              <controlPr defaultSize="0" autoFill="0" autoLine="0" autoPict="0">
                <anchor moveWithCells="1" sizeWithCells="1">
                  <from>
                    <xdr:col>0</xdr:col>
                    <xdr:colOff>19050</xdr:colOff>
                    <xdr:row>87</xdr:row>
                    <xdr:rowOff>133350</xdr:rowOff>
                  </from>
                  <to>
                    <xdr:col>0</xdr:col>
                    <xdr:colOff>323850</xdr:colOff>
                    <xdr:row>89</xdr:row>
                    <xdr:rowOff>19050</xdr:rowOff>
                  </to>
                </anchor>
              </controlPr>
            </control>
          </mc:Choice>
        </mc:AlternateContent>
        <mc:AlternateContent xmlns:mc="http://schemas.openxmlformats.org/markup-compatibility/2006">
          <mc:Choice Requires="x14">
            <control shapeId="4903" r:id="rId349" name="Check Box 807">
              <controlPr defaultSize="0" autoFill="0" autoLine="0" autoPict="0">
                <anchor moveWithCells="1" sizeWithCells="1">
                  <from>
                    <xdr:col>0</xdr:col>
                    <xdr:colOff>19050</xdr:colOff>
                    <xdr:row>88</xdr:row>
                    <xdr:rowOff>133350</xdr:rowOff>
                  </from>
                  <to>
                    <xdr:col>0</xdr:col>
                    <xdr:colOff>323850</xdr:colOff>
                    <xdr:row>90</xdr:row>
                    <xdr:rowOff>19050</xdr:rowOff>
                  </to>
                </anchor>
              </controlPr>
            </control>
          </mc:Choice>
        </mc:AlternateContent>
        <mc:AlternateContent xmlns:mc="http://schemas.openxmlformats.org/markup-compatibility/2006">
          <mc:Choice Requires="x14">
            <control shapeId="4904" r:id="rId350" name="Check Box 808">
              <controlPr defaultSize="0" autoFill="0" autoLine="0" autoPict="0">
                <anchor moveWithCells="1" sizeWithCells="1">
                  <from>
                    <xdr:col>0</xdr:col>
                    <xdr:colOff>19050</xdr:colOff>
                    <xdr:row>87</xdr:row>
                    <xdr:rowOff>133350</xdr:rowOff>
                  </from>
                  <to>
                    <xdr:col>0</xdr:col>
                    <xdr:colOff>323850</xdr:colOff>
                    <xdr:row>89</xdr:row>
                    <xdr:rowOff>19050</xdr:rowOff>
                  </to>
                </anchor>
              </controlPr>
            </control>
          </mc:Choice>
        </mc:AlternateContent>
        <mc:AlternateContent xmlns:mc="http://schemas.openxmlformats.org/markup-compatibility/2006">
          <mc:Choice Requires="x14">
            <control shapeId="4905" r:id="rId351" name="Check Box 809">
              <controlPr defaultSize="0" autoFill="0" autoLine="0" autoPict="0">
                <anchor moveWithCells="1" sizeWithCells="1">
                  <from>
                    <xdr:col>0</xdr:col>
                    <xdr:colOff>19050</xdr:colOff>
                    <xdr:row>87</xdr:row>
                    <xdr:rowOff>133350</xdr:rowOff>
                  </from>
                  <to>
                    <xdr:col>0</xdr:col>
                    <xdr:colOff>323850</xdr:colOff>
                    <xdr:row>89</xdr:row>
                    <xdr:rowOff>19050</xdr:rowOff>
                  </to>
                </anchor>
              </controlPr>
            </control>
          </mc:Choice>
        </mc:AlternateContent>
        <mc:AlternateContent xmlns:mc="http://schemas.openxmlformats.org/markup-compatibility/2006">
          <mc:Choice Requires="x14">
            <control shapeId="4906" r:id="rId352" name="Check Box 810">
              <controlPr defaultSize="0" autoFill="0" autoLine="0" autoPict="0">
                <anchor moveWithCells="1" sizeWithCells="1">
                  <from>
                    <xdr:col>0</xdr:col>
                    <xdr:colOff>19050</xdr:colOff>
                    <xdr:row>86</xdr:row>
                    <xdr:rowOff>133350</xdr:rowOff>
                  </from>
                  <to>
                    <xdr:col>0</xdr:col>
                    <xdr:colOff>323850</xdr:colOff>
                    <xdr:row>88</xdr:row>
                    <xdr:rowOff>19050</xdr:rowOff>
                  </to>
                </anchor>
              </controlPr>
            </control>
          </mc:Choice>
        </mc:AlternateContent>
        <mc:AlternateContent xmlns:mc="http://schemas.openxmlformats.org/markup-compatibility/2006">
          <mc:Choice Requires="x14">
            <control shapeId="4907" r:id="rId353" name="Check Box 811">
              <controlPr defaultSize="0" autoFill="0" autoLine="0" autoPict="0">
                <anchor moveWithCells="1" sizeWithCells="1">
                  <from>
                    <xdr:col>0</xdr:col>
                    <xdr:colOff>19050</xdr:colOff>
                    <xdr:row>86</xdr:row>
                    <xdr:rowOff>133350</xdr:rowOff>
                  </from>
                  <to>
                    <xdr:col>0</xdr:col>
                    <xdr:colOff>323850</xdr:colOff>
                    <xdr:row>88</xdr:row>
                    <xdr:rowOff>19050</xdr:rowOff>
                  </to>
                </anchor>
              </controlPr>
            </control>
          </mc:Choice>
        </mc:AlternateContent>
        <mc:AlternateContent xmlns:mc="http://schemas.openxmlformats.org/markup-compatibility/2006">
          <mc:Choice Requires="x14">
            <control shapeId="4908" r:id="rId354" name="Check Box 812">
              <controlPr defaultSize="0" autoFill="0" autoLine="0" autoPict="0">
                <anchor moveWithCells="1" sizeWithCells="1">
                  <from>
                    <xdr:col>0</xdr:col>
                    <xdr:colOff>19050</xdr:colOff>
                    <xdr:row>86</xdr:row>
                    <xdr:rowOff>133350</xdr:rowOff>
                  </from>
                  <to>
                    <xdr:col>0</xdr:col>
                    <xdr:colOff>323850</xdr:colOff>
                    <xdr:row>88</xdr:row>
                    <xdr:rowOff>19050</xdr:rowOff>
                  </to>
                </anchor>
              </controlPr>
            </control>
          </mc:Choice>
        </mc:AlternateContent>
        <mc:AlternateContent xmlns:mc="http://schemas.openxmlformats.org/markup-compatibility/2006">
          <mc:Choice Requires="x14">
            <control shapeId="4909" r:id="rId355" name="Check Box 813">
              <controlPr defaultSize="0" autoFill="0" autoLine="0" autoPict="0">
                <anchor moveWithCells="1" sizeWithCells="1">
                  <from>
                    <xdr:col>0</xdr:col>
                    <xdr:colOff>19050</xdr:colOff>
                    <xdr:row>97</xdr:row>
                    <xdr:rowOff>133350</xdr:rowOff>
                  </from>
                  <to>
                    <xdr:col>0</xdr:col>
                    <xdr:colOff>323850</xdr:colOff>
                    <xdr:row>99</xdr:row>
                    <xdr:rowOff>19050</xdr:rowOff>
                  </to>
                </anchor>
              </controlPr>
            </control>
          </mc:Choice>
        </mc:AlternateContent>
        <mc:AlternateContent xmlns:mc="http://schemas.openxmlformats.org/markup-compatibility/2006">
          <mc:Choice Requires="x14">
            <control shapeId="4910" r:id="rId356" name="Check Box 814">
              <controlPr defaultSize="0" autoFill="0" autoLine="0" autoPict="0">
                <anchor moveWithCells="1" sizeWithCells="1">
                  <from>
                    <xdr:col>0</xdr:col>
                    <xdr:colOff>438150</xdr:colOff>
                    <xdr:row>82</xdr:row>
                    <xdr:rowOff>152400</xdr:rowOff>
                  </from>
                  <to>
                    <xdr:col>1</xdr:col>
                    <xdr:colOff>133350</xdr:colOff>
                    <xdr:row>84</xdr:row>
                    <xdr:rowOff>57150</xdr:rowOff>
                  </to>
                </anchor>
              </controlPr>
            </control>
          </mc:Choice>
        </mc:AlternateContent>
        <mc:AlternateContent xmlns:mc="http://schemas.openxmlformats.org/markup-compatibility/2006">
          <mc:Choice Requires="x14">
            <control shapeId="4911" r:id="rId357" name="Check Box 815">
              <controlPr defaultSize="0" autoFill="0" autoLine="0" autoPict="0">
                <anchor moveWithCells="1" sizeWithCells="1">
                  <from>
                    <xdr:col>0</xdr:col>
                    <xdr:colOff>419100</xdr:colOff>
                    <xdr:row>83</xdr:row>
                    <xdr:rowOff>133350</xdr:rowOff>
                  </from>
                  <to>
                    <xdr:col>1</xdr:col>
                    <xdr:colOff>114300</xdr:colOff>
                    <xdr:row>85</xdr:row>
                    <xdr:rowOff>38100</xdr:rowOff>
                  </to>
                </anchor>
              </controlPr>
            </control>
          </mc:Choice>
        </mc:AlternateContent>
        <mc:AlternateContent xmlns:mc="http://schemas.openxmlformats.org/markup-compatibility/2006">
          <mc:Choice Requires="x14">
            <control shapeId="4912" r:id="rId358" name="Check Box 816">
              <controlPr defaultSize="0" autoFill="0" autoLine="0" autoPict="0">
                <anchor moveWithCells="1" sizeWithCells="1">
                  <from>
                    <xdr:col>3</xdr:col>
                    <xdr:colOff>419100</xdr:colOff>
                    <xdr:row>83</xdr:row>
                    <xdr:rowOff>0</xdr:rowOff>
                  </from>
                  <to>
                    <xdr:col>4</xdr:col>
                    <xdr:colOff>114300</xdr:colOff>
                    <xdr:row>84</xdr:row>
                    <xdr:rowOff>57150</xdr:rowOff>
                  </to>
                </anchor>
              </controlPr>
            </control>
          </mc:Choice>
        </mc:AlternateContent>
        <mc:AlternateContent xmlns:mc="http://schemas.openxmlformats.org/markup-compatibility/2006">
          <mc:Choice Requires="x14">
            <control shapeId="4913" r:id="rId359" name="Check Box 817">
              <controlPr defaultSize="0" autoFill="0" autoLine="0" autoPict="0">
                <anchor moveWithCells="1" sizeWithCells="1">
                  <from>
                    <xdr:col>0</xdr:col>
                    <xdr:colOff>19050</xdr:colOff>
                    <xdr:row>87</xdr:row>
                    <xdr:rowOff>133350</xdr:rowOff>
                  </from>
                  <to>
                    <xdr:col>0</xdr:col>
                    <xdr:colOff>323850</xdr:colOff>
                    <xdr:row>89</xdr:row>
                    <xdr:rowOff>19050</xdr:rowOff>
                  </to>
                </anchor>
              </controlPr>
            </control>
          </mc:Choice>
        </mc:AlternateContent>
        <mc:AlternateContent xmlns:mc="http://schemas.openxmlformats.org/markup-compatibility/2006">
          <mc:Choice Requires="x14">
            <control shapeId="4914" r:id="rId360" name="Check Box 818">
              <controlPr defaultSize="0" autoFill="0" autoLine="0" autoPict="0">
                <anchor moveWithCells="1" sizeWithCells="1">
                  <from>
                    <xdr:col>0</xdr:col>
                    <xdr:colOff>19050</xdr:colOff>
                    <xdr:row>88</xdr:row>
                    <xdr:rowOff>133350</xdr:rowOff>
                  </from>
                  <to>
                    <xdr:col>0</xdr:col>
                    <xdr:colOff>323850</xdr:colOff>
                    <xdr:row>90</xdr:row>
                    <xdr:rowOff>19050</xdr:rowOff>
                  </to>
                </anchor>
              </controlPr>
            </control>
          </mc:Choice>
        </mc:AlternateContent>
        <mc:AlternateContent xmlns:mc="http://schemas.openxmlformats.org/markup-compatibility/2006">
          <mc:Choice Requires="x14">
            <control shapeId="4915" r:id="rId361" name="Check Box 819">
              <controlPr defaultSize="0" autoFill="0" autoLine="0" autoPict="0">
                <anchor moveWithCells="1" sizeWithCells="1">
                  <from>
                    <xdr:col>0</xdr:col>
                    <xdr:colOff>19050</xdr:colOff>
                    <xdr:row>87</xdr:row>
                    <xdr:rowOff>133350</xdr:rowOff>
                  </from>
                  <to>
                    <xdr:col>0</xdr:col>
                    <xdr:colOff>323850</xdr:colOff>
                    <xdr:row>89</xdr:row>
                    <xdr:rowOff>19050</xdr:rowOff>
                  </to>
                </anchor>
              </controlPr>
            </control>
          </mc:Choice>
        </mc:AlternateContent>
        <mc:AlternateContent xmlns:mc="http://schemas.openxmlformats.org/markup-compatibility/2006">
          <mc:Choice Requires="x14">
            <control shapeId="4916" r:id="rId362" name="Check Box 820">
              <controlPr defaultSize="0" autoFill="0" autoLine="0" autoPict="0">
                <anchor moveWithCells="1" sizeWithCells="1">
                  <from>
                    <xdr:col>0</xdr:col>
                    <xdr:colOff>19050</xdr:colOff>
                    <xdr:row>87</xdr:row>
                    <xdr:rowOff>133350</xdr:rowOff>
                  </from>
                  <to>
                    <xdr:col>0</xdr:col>
                    <xdr:colOff>323850</xdr:colOff>
                    <xdr:row>89</xdr:row>
                    <xdr:rowOff>19050</xdr:rowOff>
                  </to>
                </anchor>
              </controlPr>
            </control>
          </mc:Choice>
        </mc:AlternateContent>
        <mc:AlternateContent xmlns:mc="http://schemas.openxmlformats.org/markup-compatibility/2006">
          <mc:Choice Requires="x14">
            <control shapeId="4917" r:id="rId363" name="Check Box 821">
              <controlPr defaultSize="0" autoFill="0" autoLine="0" autoPict="0">
                <anchor moveWithCells="1" sizeWithCells="1">
                  <from>
                    <xdr:col>0</xdr:col>
                    <xdr:colOff>19050</xdr:colOff>
                    <xdr:row>86</xdr:row>
                    <xdr:rowOff>133350</xdr:rowOff>
                  </from>
                  <to>
                    <xdr:col>0</xdr:col>
                    <xdr:colOff>323850</xdr:colOff>
                    <xdr:row>88</xdr:row>
                    <xdr:rowOff>19050</xdr:rowOff>
                  </to>
                </anchor>
              </controlPr>
            </control>
          </mc:Choice>
        </mc:AlternateContent>
        <mc:AlternateContent xmlns:mc="http://schemas.openxmlformats.org/markup-compatibility/2006">
          <mc:Choice Requires="x14">
            <control shapeId="4918" r:id="rId364" name="Check Box 822">
              <controlPr defaultSize="0" autoFill="0" autoLine="0" autoPict="0">
                <anchor moveWithCells="1" sizeWithCells="1">
                  <from>
                    <xdr:col>0</xdr:col>
                    <xdr:colOff>19050</xdr:colOff>
                    <xdr:row>86</xdr:row>
                    <xdr:rowOff>133350</xdr:rowOff>
                  </from>
                  <to>
                    <xdr:col>0</xdr:col>
                    <xdr:colOff>323850</xdr:colOff>
                    <xdr:row>88</xdr:row>
                    <xdr:rowOff>19050</xdr:rowOff>
                  </to>
                </anchor>
              </controlPr>
            </control>
          </mc:Choice>
        </mc:AlternateContent>
        <mc:AlternateContent xmlns:mc="http://schemas.openxmlformats.org/markup-compatibility/2006">
          <mc:Choice Requires="x14">
            <control shapeId="4919" r:id="rId365" name="Check Box 823">
              <controlPr defaultSize="0" autoFill="0" autoLine="0" autoPict="0">
                <anchor moveWithCells="1" sizeWithCells="1">
                  <from>
                    <xdr:col>0</xdr:col>
                    <xdr:colOff>19050</xdr:colOff>
                    <xdr:row>86</xdr:row>
                    <xdr:rowOff>133350</xdr:rowOff>
                  </from>
                  <to>
                    <xdr:col>0</xdr:col>
                    <xdr:colOff>323850</xdr:colOff>
                    <xdr:row>88</xdr:row>
                    <xdr:rowOff>19050</xdr:rowOff>
                  </to>
                </anchor>
              </controlPr>
            </control>
          </mc:Choice>
        </mc:AlternateContent>
        <mc:AlternateContent xmlns:mc="http://schemas.openxmlformats.org/markup-compatibility/2006">
          <mc:Choice Requires="x14">
            <control shapeId="4920" r:id="rId366" name="Check Box 824">
              <controlPr defaultSize="0" autoFill="0" autoLine="0" autoPict="0">
                <anchor moveWithCells="1" sizeWithCells="1">
                  <from>
                    <xdr:col>0</xdr:col>
                    <xdr:colOff>19050</xdr:colOff>
                    <xdr:row>97</xdr:row>
                    <xdr:rowOff>133350</xdr:rowOff>
                  </from>
                  <to>
                    <xdr:col>0</xdr:col>
                    <xdr:colOff>323850</xdr:colOff>
                    <xdr:row>99</xdr:row>
                    <xdr:rowOff>19050</xdr:rowOff>
                  </to>
                </anchor>
              </controlPr>
            </control>
          </mc:Choice>
        </mc:AlternateContent>
        <mc:AlternateContent xmlns:mc="http://schemas.openxmlformats.org/markup-compatibility/2006">
          <mc:Choice Requires="x14">
            <control shapeId="4921" r:id="rId367" name="Check Box 825">
              <controlPr defaultSize="0" autoFill="0" autoLine="0" autoPict="0">
                <anchor moveWithCells="1" sizeWithCells="1">
                  <from>
                    <xdr:col>0</xdr:col>
                    <xdr:colOff>438150</xdr:colOff>
                    <xdr:row>82</xdr:row>
                    <xdr:rowOff>152400</xdr:rowOff>
                  </from>
                  <to>
                    <xdr:col>1</xdr:col>
                    <xdr:colOff>133350</xdr:colOff>
                    <xdr:row>84</xdr:row>
                    <xdr:rowOff>57150</xdr:rowOff>
                  </to>
                </anchor>
              </controlPr>
            </control>
          </mc:Choice>
        </mc:AlternateContent>
        <mc:AlternateContent xmlns:mc="http://schemas.openxmlformats.org/markup-compatibility/2006">
          <mc:Choice Requires="x14">
            <control shapeId="4922" r:id="rId368" name="Check Box 826">
              <controlPr defaultSize="0" autoFill="0" autoLine="0" autoPict="0">
                <anchor moveWithCells="1" sizeWithCells="1">
                  <from>
                    <xdr:col>0</xdr:col>
                    <xdr:colOff>419100</xdr:colOff>
                    <xdr:row>83</xdr:row>
                    <xdr:rowOff>133350</xdr:rowOff>
                  </from>
                  <to>
                    <xdr:col>1</xdr:col>
                    <xdr:colOff>114300</xdr:colOff>
                    <xdr:row>85</xdr:row>
                    <xdr:rowOff>38100</xdr:rowOff>
                  </to>
                </anchor>
              </controlPr>
            </control>
          </mc:Choice>
        </mc:AlternateContent>
        <mc:AlternateContent xmlns:mc="http://schemas.openxmlformats.org/markup-compatibility/2006">
          <mc:Choice Requires="x14">
            <control shapeId="4923" r:id="rId369" name="Check Box 827">
              <controlPr defaultSize="0" autoFill="0" autoLine="0" autoPict="0">
                <anchor moveWithCells="1" sizeWithCells="1">
                  <from>
                    <xdr:col>3</xdr:col>
                    <xdr:colOff>419100</xdr:colOff>
                    <xdr:row>83</xdr:row>
                    <xdr:rowOff>0</xdr:rowOff>
                  </from>
                  <to>
                    <xdr:col>4</xdr:col>
                    <xdr:colOff>114300</xdr:colOff>
                    <xdr:row>84</xdr:row>
                    <xdr:rowOff>57150</xdr:rowOff>
                  </to>
                </anchor>
              </controlPr>
            </control>
          </mc:Choice>
        </mc:AlternateContent>
        <mc:AlternateContent xmlns:mc="http://schemas.openxmlformats.org/markup-compatibility/2006">
          <mc:Choice Requires="x14">
            <control shapeId="4924" r:id="rId370" name="Check Box 828">
              <controlPr defaultSize="0" autoFill="0" autoLine="0" autoPict="0">
                <anchor moveWithCells="1" sizeWithCells="1">
                  <from>
                    <xdr:col>0</xdr:col>
                    <xdr:colOff>19050</xdr:colOff>
                    <xdr:row>87</xdr:row>
                    <xdr:rowOff>133350</xdr:rowOff>
                  </from>
                  <to>
                    <xdr:col>0</xdr:col>
                    <xdr:colOff>323850</xdr:colOff>
                    <xdr:row>89</xdr:row>
                    <xdr:rowOff>19050</xdr:rowOff>
                  </to>
                </anchor>
              </controlPr>
            </control>
          </mc:Choice>
        </mc:AlternateContent>
        <mc:AlternateContent xmlns:mc="http://schemas.openxmlformats.org/markup-compatibility/2006">
          <mc:Choice Requires="x14">
            <control shapeId="4925" r:id="rId371" name="Check Box 829">
              <controlPr defaultSize="0" autoFill="0" autoLine="0" autoPict="0">
                <anchor moveWithCells="1" sizeWithCells="1">
                  <from>
                    <xdr:col>0</xdr:col>
                    <xdr:colOff>19050</xdr:colOff>
                    <xdr:row>88</xdr:row>
                    <xdr:rowOff>133350</xdr:rowOff>
                  </from>
                  <to>
                    <xdr:col>0</xdr:col>
                    <xdr:colOff>323850</xdr:colOff>
                    <xdr:row>90</xdr:row>
                    <xdr:rowOff>19050</xdr:rowOff>
                  </to>
                </anchor>
              </controlPr>
            </control>
          </mc:Choice>
        </mc:AlternateContent>
        <mc:AlternateContent xmlns:mc="http://schemas.openxmlformats.org/markup-compatibility/2006">
          <mc:Choice Requires="x14">
            <control shapeId="4926" r:id="rId372" name="Check Box 830">
              <controlPr defaultSize="0" autoFill="0" autoLine="0" autoPict="0">
                <anchor moveWithCells="1" sizeWithCells="1">
                  <from>
                    <xdr:col>0</xdr:col>
                    <xdr:colOff>19050</xdr:colOff>
                    <xdr:row>87</xdr:row>
                    <xdr:rowOff>133350</xdr:rowOff>
                  </from>
                  <to>
                    <xdr:col>0</xdr:col>
                    <xdr:colOff>323850</xdr:colOff>
                    <xdr:row>89</xdr:row>
                    <xdr:rowOff>19050</xdr:rowOff>
                  </to>
                </anchor>
              </controlPr>
            </control>
          </mc:Choice>
        </mc:AlternateContent>
        <mc:AlternateContent xmlns:mc="http://schemas.openxmlformats.org/markup-compatibility/2006">
          <mc:Choice Requires="x14">
            <control shapeId="4927" r:id="rId373" name="Check Box 831">
              <controlPr defaultSize="0" autoFill="0" autoLine="0" autoPict="0">
                <anchor moveWithCells="1" sizeWithCells="1">
                  <from>
                    <xdr:col>0</xdr:col>
                    <xdr:colOff>19050</xdr:colOff>
                    <xdr:row>87</xdr:row>
                    <xdr:rowOff>133350</xdr:rowOff>
                  </from>
                  <to>
                    <xdr:col>0</xdr:col>
                    <xdr:colOff>323850</xdr:colOff>
                    <xdr:row>89</xdr:row>
                    <xdr:rowOff>19050</xdr:rowOff>
                  </to>
                </anchor>
              </controlPr>
            </control>
          </mc:Choice>
        </mc:AlternateContent>
        <mc:AlternateContent xmlns:mc="http://schemas.openxmlformats.org/markup-compatibility/2006">
          <mc:Choice Requires="x14">
            <control shapeId="4928" r:id="rId374" name="Check Box 832">
              <controlPr defaultSize="0" autoFill="0" autoLine="0" autoPict="0">
                <anchor moveWithCells="1" sizeWithCells="1">
                  <from>
                    <xdr:col>0</xdr:col>
                    <xdr:colOff>19050</xdr:colOff>
                    <xdr:row>86</xdr:row>
                    <xdr:rowOff>133350</xdr:rowOff>
                  </from>
                  <to>
                    <xdr:col>0</xdr:col>
                    <xdr:colOff>323850</xdr:colOff>
                    <xdr:row>88</xdr:row>
                    <xdr:rowOff>19050</xdr:rowOff>
                  </to>
                </anchor>
              </controlPr>
            </control>
          </mc:Choice>
        </mc:AlternateContent>
        <mc:AlternateContent xmlns:mc="http://schemas.openxmlformats.org/markup-compatibility/2006">
          <mc:Choice Requires="x14">
            <control shapeId="4929" r:id="rId375" name="Check Box 833">
              <controlPr defaultSize="0" autoFill="0" autoLine="0" autoPict="0">
                <anchor moveWithCells="1" sizeWithCells="1">
                  <from>
                    <xdr:col>0</xdr:col>
                    <xdr:colOff>19050</xdr:colOff>
                    <xdr:row>86</xdr:row>
                    <xdr:rowOff>133350</xdr:rowOff>
                  </from>
                  <to>
                    <xdr:col>0</xdr:col>
                    <xdr:colOff>323850</xdr:colOff>
                    <xdr:row>88</xdr:row>
                    <xdr:rowOff>19050</xdr:rowOff>
                  </to>
                </anchor>
              </controlPr>
            </control>
          </mc:Choice>
        </mc:AlternateContent>
        <mc:AlternateContent xmlns:mc="http://schemas.openxmlformats.org/markup-compatibility/2006">
          <mc:Choice Requires="x14">
            <control shapeId="4930" r:id="rId376" name="Check Box 834">
              <controlPr defaultSize="0" autoFill="0" autoLine="0" autoPict="0">
                <anchor moveWithCells="1" sizeWithCells="1">
                  <from>
                    <xdr:col>0</xdr:col>
                    <xdr:colOff>19050</xdr:colOff>
                    <xdr:row>86</xdr:row>
                    <xdr:rowOff>133350</xdr:rowOff>
                  </from>
                  <to>
                    <xdr:col>0</xdr:col>
                    <xdr:colOff>323850</xdr:colOff>
                    <xdr:row>88</xdr:row>
                    <xdr:rowOff>19050</xdr:rowOff>
                  </to>
                </anchor>
              </controlPr>
            </control>
          </mc:Choice>
        </mc:AlternateContent>
        <mc:AlternateContent xmlns:mc="http://schemas.openxmlformats.org/markup-compatibility/2006">
          <mc:Choice Requires="x14">
            <control shapeId="4931" r:id="rId377" name="Check Box 835">
              <controlPr defaultSize="0" autoFill="0" autoLine="0" autoPict="0">
                <anchor moveWithCells="1" sizeWithCells="1">
                  <from>
                    <xdr:col>0</xdr:col>
                    <xdr:colOff>19050</xdr:colOff>
                    <xdr:row>97</xdr:row>
                    <xdr:rowOff>133350</xdr:rowOff>
                  </from>
                  <to>
                    <xdr:col>0</xdr:col>
                    <xdr:colOff>323850</xdr:colOff>
                    <xdr:row>99</xdr:row>
                    <xdr:rowOff>19050</xdr:rowOff>
                  </to>
                </anchor>
              </controlPr>
            </control>
          </mc:Choice>
        </mc:AlternateContent>
        <mc:AlternateContent xmlns:mc="http://schemas.openxmlformats.org/markup-compatibility/2006">
          <mc:Choice Requires="x14">
            <control shapeId="4932" r:id="rId378" name="Check Box 1">
              <controlPr defaultSize="0" autoFill="0" autoLine="0" autoPict="0">
                <anchor moveWithCells="1" sizeWithCells="1">
                  <from>
                    <xdr:col>0</xdr:col>
                    <xdr:colOff>438150</xdr:colOff>
                    <xdr:row>82</xdr:row>
                    <xdr:rowOff>152400</xdr:rowOff>
                  </from>
                  <to>
                    <xdr:col>1</xdr:col>
                    <xdr:colOff>133350</xdr:colOff>
                    <xdr:row>84</xdr:row>
                    <xdr:rowOff>57150</xdr:rowOff>
                  </to>
                </anchor>
              </controlPr>
            </control>
          </mc:Choice>
        </mc:AlternateContent>
        <mc:AlternateContent xmlns:mc="http://schemas.openxmlformats.org/markup-compatibility/2006">
          <mc:Choice Requires="x14">
            <control shapeId="4933" r:id="rId379" name="Check Box 2">
              <controlPr defaultSize="0" autoFill="0" autoLine="0" autoPict="0">
                <anchor moveWithCells="1" sizeWithCells="1">
                  <from>
                    <xdr:col>0</xdr:col>
                    <xdr:colOff>419100</xdr:colOff>
                    <xdr:row>83</xdr:row>
                    <xdr:rowOff>133350</xdr:rowOff>
                  </from>
                  <to>
                    <xdr:col>1</xdr:col>
                    <xdr:colOff>114300</xdr:colOff>
                    <xdr:row>85</xdr:row>
                    <xdr:rowOff>38100</xdr:rowOff>
                  </to>
                </anchor>
              </controlPr>
            </control>
          </mc:Choice>
        </mc:AlternateContent>
        <mc:AlternateContent xmlns:mc="http://schemas.openxmlformats.org/markup-compatibility/2006">
          <mc:Choice Requires="x14">
            <control shapeId="4934" r:id="rId380" name="Check Box 3">
              <controlPr defaultSize="0" autoFill="0" autoLine="0" autoPict="0">
                <anchor moveWithCells="1" sizeWithCells="1">
                  <from>
                    <xdr:col>3</xdr:col>
                    <xdr:colOff>419100</xdr:colOff>
                    <xdr:row>83</xdr:row>
                    <xdr:rowOff>0</xdr:rowOff>
                  </from>
                  <to>
                    <xdr:col>4</xdr:col>
                    <xdr:colOff>114300</xdr:colOff>
                    <xdr:row>84</xdr:row>
                    <xdr:rowOff>57150</xdr:rowOff>
                  </to>
                </anchor>
              </controlPr>
            </control>
          </mc:Choice>
        </mc:AlternateContent>
        <mc:AlternateContent xmlns:mc="http://schemas.openxmlformats.org/markup-compatibility/2006">
          <mc:Choice Requires="x14">
            <control shapeId="4935" r:id="rId381" name="Check Box 4">
              <controlPr defaultSize="0" autoFill="0" autoLine="0" autoPict="0">
                <anchor moveWithCells="1" sizeWithCells="1">
                  <from>
                    <xdr:col>0</xdr:col>
                    <xdr:colOff>19050</xdr:colOff>
                    <xdr:row>87</xdr:row>
                    <xdr:rowOff>133350</xdr:rowOff>
                  </from>
                  <to>
                    <xdr:col>0</xdr:col>
                    <xdr:colOff>323850</xdr:colOff>
                    <xdr:row>89</xdr:row>
                    <xdr:rowOff>19050</xdr:rowOff>
                  </to>
                </anchor>
              </controlPr>
            </control>
          </mc:Choice>
        </mc:AlternateContent>
        <mc:AlternateContent xmlns:mc="http://schemas.openxmlformats.org/markup-compatibility/2006">
          <mc:Choice Requires="x14">
            <control shapeId="4936" r:id="rId382" name="Check Box 5">
              <controlPr defaultSize="0" autoFill="0" autoLine="0" autoPict="0">
                <anchor moveWithCells="1" sizeWithCells="1">
                  <from>
                    <xdr:col>0</xdr:col>
                    <xdr:colOff>19050</xdr:colOff>
                    <xdr:row>88</xdr:row>
                    <xdr:rowOff>133350</xdr:rowOff>
                  </from>
                  <to>
                    <xdr:col>0</xdr:col>
                    <xdr:colOff>323850</xdr:colOff>
                    <xdr:row>90</xdr:row>
                    <xdr:rowOff>19050</xdr:rowOff>
                  </to>
                </anchor>
              </controlPr>
            </control>
          </mc:Choice>
        </mc:AlternateContent>
        <mc:AlternateContent xmlns:mc="http://schemas.openxmlformats.org/markup-compatibility/2006">
          <mc:Choice Requires="x14">
            <control shapeId="4937" r:id="rId383" name="Check Box 20">
              <controlPr defaultSize="0" autoFill="0" autoLine="0" autoPict="0">
                <anchor moveWithCells="1" sizeWithCells="1">
                  <from>
                    <xdr:col>0</xdr:col>
                    <xdr:colOff>19050</xdr:colOff>
                    <xdr:row>87</xdr:row>
                    <xdr:rowOff>133350</xdr:rowOff>
                  </from>
                  <to>
                    <xdr:col>0</xdr:col>
                    <xdr:colOff>323850</xdr:colOff>
                    <xdr:row>89</xdr:row>
                    <xdr:rowOff>19050</xdr:rowOff>
                  </to>
                </anchor>
              </controlPr>
            </control>
          </mc:Choice>
        </mc:AlternateContent>
        <mc:AlternateContent xmlns:mc="http://schemas.openxmlformats.org/markup-compatibility/2006">
          <mc:Choice Requires="x14">
            <control shapeId="4938" r:id="rId384" name="Check Box 21">
              <controlPr defaultSize="0" autoFill="0" autoLine="0" autoPict="0">
                <anchor moveWithCells="1" sizeWithCells="1">
                  <from>
                    <xdr:col>0</xdr:col>
                    <xdr:colOff>19050</xdr:colOff>
                    <xdr:row>87</xdr:row>
                    <xdr:rowOff>133350</xdr:rowOff>
                  </from>
                  <to>
                    <xdr:col>0</xdr:col>
                    <xdr:colOff>323850</xdr:colOff>
                    <xdr:row>89</xdr:row>
                    <xdr:rowOff>19050</xdr:rowOff>
                  </to>
                </anchor>
              </controlPr>
            </control>
          </mc:Choice>
        </mc:AlternateContent>
        <mc:AlternateContent xmlns:mc="http://schemas.openxmlformats.org/markup-compatibility/2006">
          <mc:Choice Requires="x14">
            <control shapeId="4939" r:id="rId385" name="Check Box 22">
              <controlPr defaultSize="0" autoFill="0" autoLine="0" autoPict="0">
                <anchor moveWithCells="1" sizeWithCells="1">
                  <from>
                    <xdr:col>0</xdr:col>
                    <xdr:colOff>19050</xdr:colOff>
                    <xdr:row>86</xdr:row>
                    <xdr:rowOff>133350</xdr:rowOff>
                  </from>
                  <to>
                    <xdr:col>0</xdr:col>
                    <xdr:colOff>323850</xdr:colOff>
                    <xdr:row>88</xdr:row>
                    <xdr:rowOff>19050</xdr:rowOff>
                  </to>
                </anchor>
              </controlPr>
            </control>
          </mc:Choice>
        </mc:AlternateContent>
        <mc:AlternateContent xmlns:mc="http://schemas.openxmlformats.org/markup-compatibility/2006">
          <mc:Choice Requires="x14">
            <control shapeId="4940" r:id="rId386" name="Check Box 23">
              <controlPr defaultSize="0" autoFill="0" autoLine="0" autoPict="0">
                <anchor moveWithCells="1" sizeWithCells="1">
                  <from>
                    <xdr:col>0</xdr:col>
                    <xdr:colOff>19050</xdr:colOff>
                    <xdr:row>86</xdr:row>
                    <xdr:rowOff>133350</xdr:rowOff>
                  </from>
                  <to>
                    <xdr:col>0</xdr:col>
                    <xdr:colOff>323850</xdr:colOff>
                    <xdr:row>88</xdr:row>
                    <xdr:rowOff>19050</xdr:rowOff>
                  </to>
                </anchor>
              </controlPr>
            </control>
          </mc:Choice>
        </mc:AlternateContent>
        <mc:AlternateContent xmlns:mc="http://schemas.openxmlformats.org/markup-compatibility/2006">
          <mc:Choice Requires="x14">
            <control shapeId="4941" r:id="rId387" name="Check Box 24">
              <controlPr defaultSize="0" autoFill="0" autoLine="0" autoPict="0">
                <anchor moveWithCells="1" sizeWithCells="1">
                  <from>
                    <xdr:col>0</xdr:col>
                    <xdr:colOff>19050</xdr:colOff>
                    <xdr:row>86</xdr:row>
                    <xdr:rowOff>133350</xdr:rowOff>
                  </from>
                  <to>
                    <xdr:col>0</xdr:col>
                    <xdr:colOff>323850</xdr:colOff>
                    <xdr:row>88</xdr:row>
                    <xdr:rowOff>19050</xdr:rowOff>
                  </to>
                </anchor>
              </controlPr>
            </control>
          </mc:Choice>
        </mc:AlternateContent>
        <mc:AlternateContent xmlns:mc="http://schemas.openxmlformats.org/markup-compatibility/2006">
          <mc:Choice Requires="x14">
            <control shapeId="4942" r:id="rId388" name="Check Box 177">
              <controlPr defaultSize="0" autoFill="0" autoLine="0" autoPict="0">
                <anchor moveWithCells="1" sizeWithCells="1">
                  <from>
                    <xdr:col>0</xdr:col>
                    <xdr:colOff>19050</xdr:colOff>
                    <xdr:row>97</xdr:row>
                    <xdr:rowOff>133350</xdr:rowOff>
                  </from>
                  <to>
                    <xdr:col>0</xdr:col>
                    <xdr:colOff>323850</xdr:colOff>
                    <xdr:row>99</xdr:row>
                    <xdr:rowOff>19050</xdr:rowOff>
                  </to>
                </anchor>
              </controlPr>
            </control>
          </mc:Choice>
        </mc:AlternateContent>
        <mc:AlternateContent xmlns:mc="http://schemas.openxmlformats.org/markup-compatibility/2006">
          <mc:Choice Requires="x14">
            <control shapeId="4943" r:id="rId389" name="Check Box 847">
              <controlPr defaultSize="0" autoFill="0" autoLine="0" autoPict="0">
                <anchor moveWithCells="1" sizeWithCells="1">
                  <from>
                    <xdr:col>0</xdr:col>
                    <xdr:colOff>438150</xdr:colOff>
                    <xdr:row>102</xdr:row>
                    <xdr:rowOff>152400</xdr:rowOff>
                  </from>
                  <to>
                    <xdr:col>1</xdr:col>
                    <xdr:colOff>133350</xdr:colOff>
                    <xdr:row>104</xdr:row>
                    <xdr:rowOff>57150</xdr:rowOff>
                  </to>
                </anchor>
              </controlPr>
            </control>
          </mc:Choice>
        </mc:AlternateContent>
        <mc:AlternateContent xmlns:mc="http://schemas.openxmlformats.org/markup-compatibility/2006">
          <mc:Choice Requires="x14">
            <control shapeId="4944" r:id="rId390" name="Check Box 848">
              <controlPr defaultSize="0" autoFill="0" autoLine="0" autoPict="0">
                <anchor moveWithCells="1" sizeWithCells="1">
                  <from>
                    <xdr:col>0</xdr:col>
                    <xdr:colOff>419100</xdr:colOff>
                    <xdr:row>103</xdr:row>
                    <xdr:rowOff>133350</xdr:rowOff>
                  </from>
                  <to>
                    <xdr:col>1</xdr:col>
                    <xdr:colOff>114300</xdr:colOff>
                    <xdr:row>105</xdr:row>
                    <xdr:rowOff>38100</xdr:rowOff>
                  </to>
                </anchor>
              </controlPr>
            </control>
          </mc:Choice>
        </mc:AlternateContent>
        <mc:AlternateContent xmlns:mc="http://schemas.openxmlformats.org/markup-compatibility/2006">
          <mc:Choice Requires="x14">
            <control shapeId="4945" r:id="rId391" name="Check Box 849">
              <controlPr defaultSize="0" autoFill="0" autoLine="0" autoPict="0">
                <anchor moveWithCells="1" sizeWithCells="1">
                  <from>
                    <xdr:col>3</xdr:col>
                    <xdr:colOff>419100</xdr:colOff>
                    <xdr:row>103</xdr:row>
                    <xdr:rowOff>0</xdr:rowOff>
                  </from>
                  <to>
                    <xdr:col>4</xdr:col>
                    <xdr:colOff>114300</xdr:colOff>
                    <xdr:row>104</xdr:row>
                    <xdr:rowOff>57150</xdr:rowOff>
                  </to>
                </anchor>
              </controlPr>
            </control>
          </mc:Choice>
        </mc:AlternateContent>
        <mc:AlternateContent xmlns:mc="http://schemas.openxmlformats.org/markup-compatibility/2006">
          <mc:Choice Requires="x14">
            <control shapeId="4946" r:id="rId392" name="Check Box 850">
              <controlPr defaultSize="0" autoFill="0" autoLine="0" autoPict="0">
                <anchor moveWithCells="1" sizeWithCells="1">
                  <from>
                    <xdr:col>0</xdr:col>
                    <xdr:colOff>19050</xdr:colOff>
                    <xdr:row>107</xdr:row>
                    <xdr:rowOff>133350</xdr:rowOff>
                  </from>
                  <to>
                    <xdr:col>0</xdr:col>
                    <xdr:colOff>323850</xdr:colOff>
                    <xdr:row>109</xdr:row>
                    <xdr:rowOff>19050</xdr:rowOff>
                  </to>
                </anchor>
              </controlPr>
            </control>
          </mc:Choice>
        </mc:AlternateContent>
        <mc:AlternateContent xmlns:mc="http://schemas.openxmlformats.org/markup-compatibility/2006">
          <mc:Choice Requires="x14">
            <control shapeId="4947" r:id="rId393" name="Check Box 851">
              <controlPr defaultSize="0" autoFill="0" autoLine="0" autoPict="0">
                <anchor moveWithCells="1" sizeWithCells="1">
                  <from>
                    <xdr:col>0</xdr:col>
                    <xdr:colOff>19050</xdr:colOff>
                    <xdr:row>108</xdr:row>
                    <xdr:rowOff>133350</xdr:rowOff>
                  </from>
                  <to>
                    <xdr:col>0</xdr:col>
                    <xdr:colOff>323850</xdr:colOff>
                    <xdr:row>110</xdr:row>
                    <xdr:rowOff>19050</xdr:rowOff>
                  </to>
                </anchor>
              </controlPr>
            </control>
          </mc:Choice>
        </mc:AlternateContent>
        <mc:AlternateContent xmlns:mc="http://schemas.openxmlformats.org/markup-compatibility/2006">
          <mc:Choice Requires="x14">
            <control shapeId="4948" r:id="rId394" name="Check Box 852">
              <controlPr defaultSize="0" autoFill="0" autoLine="0" autoPict="0">
                <anchor moveWithCells="1" sizeWithCells="1">
                  <from>
                    <xdr:col>0</xdr:col>
                    <xdr:colOff>19050</xdr:colOff>
                    <xdr:row>107</xdr:row>
                    <xdr:rowOff>133350</xdr:rowOff>
                  </from>
                  <to>
                    <xdr:col>0</xdr:col>
                    <xdr:colOff>323850</xdr:colOff>
                    <xdr:row>109</xdr:row>
                    <xdr:rowOff>19050</xdr:rowOff>
                  </to>
                </anchor>
              </controlPr>
            </control>
          </mc:Choice>
        </mc:AlternateContent>
        <mc:AlternateContent xmlns:mc="http://schemas.openxmlformats.org/markup-compatibility/2006">
          <mc:Choice Requires="x14">
            <control shapeId="4949" r:id="rId395" name="Check Box 853">
              <controlPr defaultSize="0" autoFill="0" autoLine="0" autoPict="0">
                <anchor moveWithCells="1" sizeWithCells="1">
                  <from>
                    <xdr:col>0</xdr:col>
                    <xdr:colOff>19050</xdr:colOff>
                    <xdr:row>107</xdr:row>
                    <xdr:rowOff>133350</xdr:rowOff>
                  </from>
                  <to>
                    <xdr:col>0</xdr:col>
                    <xdr:colOff>323850</xdr:colOff>
                    <xdr:row>109</xdr:row>
                    <xdr:rowOff>19050</xdr:rowOff>
                  </to>
                </anchor>
              </controlPr>
            </control>
          </mc:Choice>
        </mc:AlternateContent>
        <mc:AlternateContent xmlns:mc="http://schemas.openxmlformats.org/markup-compatibility/2006">
          <mc:Choice Requires="x14">
            <control shapeId="4950" r:id="rId396" name="Check Box 854">
              <controlPr defaultSize="0" autoFill="0" autoLine="0" autoPict="0">
                <anchor moveWithCells="1" sizeWithCells="1">
                  <from>
                    <xdr:col>0</xdr:col>
                    <xdr:colOff>19050</xdr:colOff>
                    <xdr:row>106</xdr:row>
                    <xdr:rowOff>133350</xdr:rowOff>
                  </from>
                  <to>
                    <xdr:col>0</xdr:col>
                    <xdr:colOff>323850</xdr:colOff>
                    <xdr:row>108</xdr:row>
                    <xdr:rowOff>19050</xdr:rowOff>
                  </to>
                </anchor>
              </controlPr>
            </control>
          </mc:Choice>
        </mc:AlternateContent>
        <mc:AlternateContent xmlns:mc="http://schemas.openxmlformats.org/markup-compatibility/2006">
          <mc:Choice Requires="x14">
            <control shapeId="4951" r:id="rId397" name="Check Box 855">
              <controlPr defaultSize="0" autoFill="0" autoLine="0" autoPict="0">
                <anchor moveWithCells="1" sizeWithCells="1">
                  <from>
                    <xdr:col>0</xdr:col>
                    <xdr:colOff>19050</xdr:colOff>
                    <xdr:row>106</xdr:row>
                    <xdr:rowOff>133350</xdr:rowOff>
                  </from>
                  <to>
                    <xdr:col>0</xdr:col>
                    <xdr:colOff>323850</xdr:colOff>
                    <xdr:row>108</xdr:row>
                    <xdr:rowOff>19050</xdr:rowOff>
                  </to>
                </anchor>
              </controlPr>
            </control>
          </mc:Choice>
        </mc:AlternateContent>
        <mc:AlternateContent xmlns:mc="http://schemas.openxmlformats.org/markup-compatibility/2006">
          <mc:Choice Requires="x14">
            <control shapeId="4952" r:id="rId398" name="Check Box 856">
              <controlPr defaultSize="0" autoFill="0" autoLine="0" autoPict="0">
                <anchor moveWithCells="1" sizeWithCells="1">
                  <from>
                    <xdr:col>0</xdr:col>
                    <xdr:colOff>19050</xdr:colOff>
                    <xdr:row>106</xdr:row>
                    <xdr:rowOff>133350</xdr:rowOff>
                  </from>
                  <to>
                    <xdr:col>0</xdr:col>
                    <xdr:colOff>323850</xdr:colOff>
                    <xdr:row>108</xdr:row>
                    <xdr:rowOff>19050</xdr:rowOff>
                  </to>
                </anchor>
              </controlPr>
            </control>
          </mc:Choice>
        </mc:AlternateContent>
        <mc:AlternateContent xmlns:mc="http://schemas.openxmlformats.org/markup-compatibility/2006">
          <mc:Choice Requires="x14">
            <control shapeId="4953" r:id="rId399" name="Check Box 857">
              <controlPr defaultSize="0" autoFill="0" autoLine="0" autoPict="0">
                <anchor moveWithCells="1" sizeWithCells="1">
                  <from>
                    <xdr:col>0</xdr:col>
                    <xdr:colOff>19050</xdr:colOff>
                    <xdr:row>117</xdr:row>
                    <xdr:rowOff>133350</xdr:rowOff>
                  </from>
                  <to>
                    <xdr:col>0</xdr:col>
                    <xdr:colOff>323850</xdr:colOff>
                    <xdr:row>119</xdr:row>
                    <xdr:rowOff>19050</xdr:rowOff>
                  </to>
                </anchor>
              </controlPr>
            </control>
          </mc:Choice>
        </mc:AlternateContent>
        <mc:AlternateContent xmlns:mc="http://schemas.openxmlformats.org/markup-compatibility/2006">
          <mc:Choice Requires="x14">
            <control shapeId="4954" r:id="rId400" name="Check Box 858">
              <controlPr defaultSize="0" autoFill="0" autoLine="0" autoPict="0">
                <anchor moveWithCells="1" sizeWithCells="1">
                  <from>
                    <xdr:col>0</xdr:col>
                    <xdr:colOff>438150</xdr:colOff>
                    <xdr:row>102</xdr:row>
                    <xdr:rowOff>152400</xdr:rowOff>
                  </from>
                  <to>
                    <xdr:col>1</xdr:col>
                    <xdr:colOff>133350</xdr:colOff>
                    <xdr:row>104</xdr:row>
                    <xdr:rowOff>57150</xdr:rowOff>
                  </to>
                </anchor>
              </controlPr>
            </control>
          </mc:Choice>
        </mc:AlternateContent>
        <mc:AlternateContent xmlns:mc="http://schemas.openxmlformats.org/markup-compatibility/2006">
          <mc:Choice Requires="x14">
            <control shapeId="4955" r:id="rId401" name="Check Box 859">
              <controlPr defaultSize="0" autoFill="0" autoLine="0" autoPict="0">
                <anchor moveWithCells="1" sizeWithCells="1">
                  <from>
                    <xdr:col>0</xdr:col>
                    <xdr:colOff>419100</xdr:colOff>
                    <xdr:row>103</xdr:row>
                    <xdr:rowOff>133350</xdr:rowOff>
                  </from>
                  <to>
                    <xdr:col>1</xdr:col>
                    <xdr:colOff>114300</xdr:colOff>
                    <xdr:row>105</xdr:row>
                    <xdr:rowOff>38100</xdr:rowOff>
                  </to>
                </anchor>
              </controlPr>
            </control>
          </mc:Choice>
        </mc:AlternateContent>
        <mc:AlternateContent xmlns:mc="http://schemas.openxmlformats.org/markup-compatibility/2006">
          <mc:Choice Requires="x14">
            <control shapeId="4956" r:id="rId402" name="Check Box 860">
              <controlPr defaultSize="0" autoFill="0" autoLine="0" autoPict="0">
                <anchor moveWithCells="1" sizeWithCells="1">
                  <from>
                    <xdr:col>3</xdr:col>
                    <xdr:colOff>419100</xdr:colOff>
                    <xdr:row>103</xdr:row>
                    <xdr:rowOff>0</xdr:rowOff>
                  </from>
                  <to>
                    <xdr:col>4</xdr:col>
                    <xdr:colOff>114300</xdr:colOff>
                    <xdr:row>104</xdr:row>
                    <xdr:rowOff>57150</xdr:rowOff>
                  </to>
                </anchor>
              </controlPr>
            </control>
          </mc:Choice>
        </mc:AlternateContent>
        <mc:AlternateContent xmlns:mc="http://schemas.openxmlformats.org/markup-compatibility/2006">
          <mc:Choice Requires="x14">
            <control shapeId="4957" r:id="rId403" name="Check Box 861">
              <controlPr defaultSize="0" autoFill="0" autoLine="0" autoPict="0">
                <anchor moveWithCells="1" sizeWithCells="1">
                  <from>
                    <xdr:col>0</xdr:col>
                    <xdr:colOff>19050</xdr:colOff>
                    <xdr:row>107</xdr:row>
                    <xdr:rowOff>133350</xdr:rowOff>
                  </from>
                  <to>
                    <xdr:col>0</xdr:col>
                    <xdr:colOff>323850</xdr:colOff>
                    <xdr:row>109</xdr:row>
                    <xdr:rowOff>19050</xdr:rowOff>
                  </to>
                </anchor>
              </controlPr>
            </control>
          </mc:Choice>
        </mc:AlternateContent>
        <mc:AlternateContent xmlns:mc="http://schemas.openxmlformats.org/markup-compatibility/2006">
          <mc:Choice Requires="x14">
            <control shapeId="4958" r:id="rId404" name="Check Box 862">
              <controlPr defaultSize="0" autoFill="0" autoLine="0" autoPict="0">
                <anchor moveWithCells="1" sizeWithCells="1">
                  <from>
                    <xdr:col>0</xdr:col>
                    <xdr:colOff>19050</xdr:colOff>
                    <xdr:row>108</xdr:row>
                    <xdr:rowOff>133350</xdr:rowOff>
                  </from>
                  <to>
                    <xdr:col>0</xdr:col>
                    <xdr:colOff>323850</xdr:colOff>
                    <xdr:row>110</xdr:row>
                    <xdr:rowOff>19050</xdr:rowOff>
                  </to>
                </anchor>
              </controlPr>
            </control>
          </mc:Choice>
        </mc:AlternateContent>
        <mc:AlternateContent xmlns:mc="http://schemas.openxmlformats.org/markup-compatibility/2006">
          <mc:Choice Requires="x14">
            <control shapeId="4959" r:id="rId405" name="Check Box 863">
              <controlPr defaultSize="0" autoFill="0" autoLine="0" autoPict="0">
                <anchor moveWithCells="1" sizeWithCells="1">
                  <from>
                    <xdr:col>0</xdr:col>
                    <xdr:colOff>19050</xdr:colOff>
                    <xdr:row>107</xdr:row>
                    <xdr:rowOff>133350</xdr:rowOff>
                  </from>
                  <to>
                    <xdr:col>0</xdr:col>
                    <xdr:colOff>323850</xdr:colOff>
                    <xdr:row>109</xdr:row>
                    <xdr:rowOff>19050</xdr:rowOff>
                  </to>
                </anchor>
              </controlPr>
            </control>
          </mc:Choice>
        </mc:AlternateContent>
        <mc:AlternateContent xmlns:mc="http://schemas.openxmlformats.org/markup-compatibility/2006">
          <mc:Choice Requires="x14">
            <control shapeId="4960" r:id="rId406" name="Check Box 864">
              <controlPr defaultSize="0" autoFill="0" autoLine="0" autoPict="0">
                <anchor moveWithCells="1" sizeWithCells="1">
                  <from>
                    <xdr:col>0</xdr:col>
                    <xdr:colOff>19050</xdr:colOff>
                    <xdr:row>107</xdr:row>
                    <xdr:rowOff>133350</xdr:rowOff>
                  </from>
                  <to>
                    <xdr:col>0</xdr:col>
                    <xdr:colOff>323850</xdr:colOff>
                    <xdr:row>109</xdr:row>
                    <xdr:rowOff>19050</xdr:rowOff>
                  </to>
                </anchor>
              </controlPr>
            </control>
          </mc:Choice>
        </mc:AlternateContent>
        <mc:AlternateContent xmlns:mc="http://schemas.openxmlformats.org/markup-compatibility/2006">
          <mc:Choice Requires="x14">
            <control shapeId="4961" r:id="rId407" name="Check Box 865">
              <controlPr defaultSize="0" autoFill="0" autoLine="0" autoPict="0">
                <anchor moveWithCells="1" sizeWithCells="1">
                  <from>
                    <xdr:col>0</xdr:col>
                    <xdr:colOff>19050</xdr:colOff>
                    <xdr:row>106</xdr:row>
                    <xdr:rowOff>133350</xdr:rowOff>
                  </from>
                  <to>
                    <xdr:col>0</xdr:col>
                    <xdr:colOff>323850</xdr:colOff>
                    <xdr:row>108</xdr:row>
                    <xdr:rowOff>19050</xdr:rowOff>
                  </to>
                </anchor>
              </controlPr>
            </control>
          </mc:Choice>
        </mc:AlternateContent>
        <mc:AlternateContent xmlns:mc="http://schemas.openxmlformats.org/markup-compatibility/2006">
          <mc:Choice Requires="x14">
            <control shapeId="4962" r:id="rId408" name="Check Box 866">
              <controlPr defaultSize="0" autoFill="0" autoLine="0" autoPict="0">
                <anchor moveWithCells="1" sizeWithCells="1">
                  <from>
                    <xdr:col>0</xdr:col>
                    <xdr:colOff>19050</xdr:colOff>
                    <xdr:row>106</xdr:row>
                    <xdr:rowOff>133350</xdr:rowOff>
                  </from>
                  <to>
                    <xdr:col>0</xdr:col>
                    <xdr:colOff>323850</xdr:colOff>
                    <xdr:row>108</xdr:row>
                    <xdr:rowOff>19050</xdr:rowOff>
                  </to>
                </anchor>
              </controlPr>
            </control>
          </mc:Choice>
        </mc:AlternateContent>
        <mc:AlternateContent xmlns:mc="http://schemas.openxmlformats.org/markup-compatibility/2006">
          <mc:Choice Requires="x14">
            <control shapeId="4963" r:id="rId409" name="Check Box 867">
              <controlPr defaultSize="0" autoFill="0" autoLine="0" autoPict="0">
                <anchor moveWithCells="1" sizeWithCells="1">
                  <from>
                    <xdr:col>0</xdr:col>
                    <xdr:colOff>19050</xdr:colOff>
                    <xdr:row>106</xdr:row>
                    <xdr:rowOff>133350</xdr:rowOff>
                  </from>
                  <to>
                    <xdr:col>0</xdr:col>
                    <xdr:colOff>323850</xdr:colOff>
                    <xdr:row>108</xdr:row>
                    <xdr:rowOff>19050</xdr:rowOff>
                  </to>
                </anchor>
              </controlPr>
            </control>
          </mc:Choice>
        </mc:AlternateContent>
        <mc:AlternateContent xmlns:mc="http://schemas.openxmlformats.org/markup-compatibility/2006">
          <mc:Choice Requires="x14">
            <control shapeId="4964" r:id="rId410" name="Check Box 868">
              <controlPr defaultSize="0" autoFill="0" autoLine="0" autoPict="0">
                <anchor moveWithCells="1" sizeWithCells="1">
                  <from>
                    <xdr:col>0</xdr:col>
                    <xdr:colOff>19050</xdr:colOff>
                    <xdr:row>117</xdr:row>
                    <xdr:rowOff>133350</xdr:rowOff>
                  </from>
                  <to>
                    <xdr:col>0</xdr:col>
                    <xdr:colOff>323850</xdr:colOff>
                    <xdr:row>119</xdr:row>
                    <xdr:rowOff>19050</xdr:rowOff>
                  </to>
                </anchor>
              </controlPr>
            </control>
          </mc:Choice>
        </mc:AlternateContent>
        <mc:AlternateContent xmlns:mc="http://schemas.openxmlformats.org/markup-compatibility/2006">
          <mc:Choice Requires="x14">
            <control shapeId="4965" r:id="rId411" name="Check Box 869">
              <controlPr defaultSize="0" autoFill="0" autoLine="0" autoPict="0">
                <anchor moveWithCells="1" sizeWithCells="1">
                  <from>
                    <xdr:col>0</xdr:col>
                    <xdr:colOff>438150</xdr:colOff>
                    <xdr:row>102</xdr:row>
                    <xdr:rowOff>152400</xdr:rowOff>
                  </from>
                  <to>
                    <xdr:col>1</xdr:col>
                    <xdr:colOff>133350</xdr:colOff>
                    <xdr:row>104</xdr:row>
                    <xdr:rowOff>57150</xdr:rowOff>
                  </to>
                </anchor>
              </controlPr>
            </control>
          </mc:Choice>
        </mc:AlternateContent>
        <mc:AlternateContent xmlns:mc="http://schemas.openxmlformats.org/markup-compatibility/2006">
          <mc:Choice Requires="x14">
            <control shapeId="4966" r:id="rId412" name="Check Box 870">
              <controlPr defaultSize="0" autoFill="0" autoLine="0" autoPict="0">
                <anchor moveWithCells="1" sizeWithCells="1">
                  <from>
                    <xdr:col>0</xdr:col>
                    <xdr:colOff>419100</xdr:colOff>
                    <xdr:row>103</xdr:row>
                    <xdr:rowOff>133350</xdr:rowOff>
                  </from>
                  <to>
                    <xdr:col>1</xdr:col>
                    <xdr:colOff>114300</xdr:colOff>
                    <xdr:row>105</xdr:row>
                    <xdr:rowOff>38100</xdr:rowOff>
                  </to>
                </anchor>
              </controlPr>
            </control>
          </mc:Choice>
        </mc:AlternateContent>
        <mc:AlternateContent xmlns:mc="http://schemas.openxmlformats.org/markup-compatibility/2006">
          <mc:Choice Requires="x14">
            <control shapeId="4967" r:id="rId413" name="Check Box 871">
              <controlPr defaultSize="0" autoFill="0" autoLine="0" autoPict="0">
                <anchor moveWithCells="1" sizeWithCells="1">
                  <from>
                    <xdr:col>3</xdr:col>
                    <xdr:colOff>419100</xdr:colOff>
                    <xdr:row>103</xdr:row>
                    <xdr:rowOff>0</xdr:rowOff>
                  </from>
                  <to>
                    <xdr:col>4</xdr:col>
                    <xdr:colOff>114300</xdr:colOff>
                    <xdr:row>104</xdr:row>
                    <xdr:rowOff>57150</xdr:rowOff>
                  </to>
                </anchor>
              </controlPr>
            </control>
          </mc:Choice>
        </mc:AlternateContent>
        <mc:AlternateContent xmlns:mc="http://schemas.openxmlformats.org/markup-compatibility/2006">
          <mc:Choice Requires="x14">
            <control shapeId="4968" r:id="rId414" name="Check Box 872">
              <controlPr defaultSize="0" autoFill="0" autoLine="0" autoPict="0">
                <anchor moveWithCells="1" sizeWithCells="1">
                  <from>
                    <xdr:col>0</xdr:col>
                    <xdr:colOff>19050</xdr:colOff>
                    <xdr:row>107</xdr:row>
                    <xdr:rowOff>133350</xdr:rowOff>
                  </from>
                  <to>
                    <xdr:col>0</xdr:col>
                    <xdr:colOff>323850</xdr:colOff>
                    <xdr:row>109</xdr:row>
                    <xdr:rowOff>19050</xdr:rowOff>
                  </to>
                </anchor>
              </controlPr>
            </control>
          </mc:Choice>
        </mc:AlternateContent>
        <mc:AlternateContent xmlns:mc="http://schemas.openxmlformats.org/markup-compatibility/2006">
          <mc:Choice Requires="x14">
            <control shapeId="4969" r:id="rId415" name="Check Box 873">
              <controlPr defaultSize="0" autoFill="0" autoLine="0" autoPict="0">
                <anchor moveWithCells="1" sizeWithCells="1">
                  <from>
                    <xdr:col>0</xdr:col>
                    <xdr:colOff>19050</xdr:colOff>
                    <xdr:row>108</xdr:row>
                    <xdr:rowOff>133350</xdr:rowOff>
                  </from>
                  <to>
                    <xdr:col>0</xdr:col>
                    <xdr:colOff>323850</xdr:colOff>
                    <xdr:row>110</xdr:row>
                    <xdr:rowOff>19050</xdr:rowOff>
                  </to>
                </anchor>
              </controlPr>
            </control>
          </mc:Choice>
        </mc:AlternateContent>
        <mc:AlternateContent xmlns:mc="http://schemas.openxmlformats.org/markup-compatibility/2006">
          <mc:Choice Requires="x14">
            <control shapeId="4970" r:id="rId416" name="Check Box 874">
              <controlPr defaultSize="0" autoFill="0" autoLine="0" autoPict="0">
                <anchor moveWithCells="1" sizeWithCells="1">
                  <from>
                    <xdr:col>0</xdr:col>
                    <xdr:colOff>19050</xdr:colOff>
                    <xdr:row>107</xdr:row>
                    <xdr:rowOff>133350</xdr:rowOff>
                  </from>
                  <to>
                    <xdr:col>0</xdr:col>
                    <xdr:colOff>323850</xdr:colOff>
                    <xdr:row>109</xdr:row>
                    <xdr:rowOff>19050</xdr:rowOff>
                  </to>
                </anchor>
              </controlPr>
            </control>
          </mc:Choice>
        </mc:AlternateContent>
        <mc:AlternateContent xmlns:mc="http://schemas.openxmlformats.org/markup-compatibility/2006">
          <mc:Choice Requires="x14">
            <control shapeId="4971" r:id="rId417" name="Check Box 875">
              <controlPr defaultSize="0" autoFill="0" autoLine="0" autoPict="0">
                <anchor moveWithCells="1" sizeWithCells="1">
                  <from>
                    <xdr:col>0</xdr:col>
                    <xdr:colOff>19050</xdr:colOff>
                    <xdr:row>107</xdr:row>
                    <xdr:rowOff>133350</xdr:rowOff>
                  </from>
                  <to>
                    <xdr:col>0</xdr:col>
                    <xdr:colOff>323850</xdr:colOff>
                    <xdr:row>109</xdr:row>
                    <xdr:rowOff>19050</xdr:rowOff>
                  </to>
                </anchor>
              </controlPr>
            </control>
          </mc:Choice>
        </mc:AlternateContent>
        <mc:AlternateContent xmlns:mc="http://schemas.openxmlformats.org/markup-compatibility/2006">
          <mc:Choice Requires="x14">
            <control shapeId="4972" r:id="rId418" name="Check Box 876">
              <controlPr defaultSize="0" autoFill="0" autoLine="0" autoPict="0">
                <anchor moveWithCells="1" sizeWithCells="1">
                  <from>
                    <xdr:col>0</xdr:col>
                    <xdr:colOff>19050</xdr:colOff>
                    <xdr:row>106</xdr:row>
                    <xdr:rowOff>133350</xdr:rowOff>
                  </from>
                  <to>
                    <xdr:col>0</xdr:col>
                    <xdr:colOff>323850</xdr:colOff>
                    <xdr:row>108</xdr:row>
                    <xdr:rowOff>19050</xdr:rowOff>
                  </to>
                </anchor>
              </controlPr>
            </control>
          </mc:Choice>
        </mc:AlternateContent>
        <mc:AlternateContent xmlns:mc="http://schemas.openxmlformats.org/markup-compatibility/2006">
          <mc:Choice Requires="x14">
            <control shapeId="4973" r:id="rId419" name="Check Box 877">
              <controlPr defaultSize="0" autoFill="0" autoLine="0" autoPict="0">
                <anchor moveWithCells="1" sizeWithCells="1">
                  <from>
                    <xdr:col>0</xdr:col>
                    <xdr:colOff>19050</xdr:colOff>
                    <xdr:row>106</xdr:row>
                    <xdr:rowOff>133350</xdr:rowOff>
                  </from>
                  <to>
                    <xdr:col>0</xdr:col>
                    <xdr:colOff>323850</xdr:colOff>
                    <xdr:row>108</xdr:row>
                    <xdr:rowOff>19050</xdr:rowOff>
                  </to>
                </anchor>
              </controlPr>
            </control>
          </mc:Choice>
        </mc:AlternateContent>
        <mc:AlternateContent xmlns:mc="http://schemas.openxmlformats.org/markup-compatibility/2006">
          <mc:Choice Requires="x14">
            <control shapeId="4974" r:id="rId420" name="Check Box 878">
              <controlPr defaultSize="0" autoFill="0" autoLine="0" autoPict="0">
                <anchor moveWithCells="1" sizeWithCells="1">
                  <from>
                    <xdr:col>0</xdr:col>
                    <xdr:colOff>19050</xdr:colOff>
                    <xdr:row>106</xdr:row>
                    <xdr:rowOff>133350</xdr:rowOff>
                  </from>
                  <to>
                    <xdr:col>0</xdr:col>
                    <xdr:colOff>323850</xdr:colOff>
                    <xdr:row>108</xdr:row>
                    <xdr:rowOff>19050</xdr:rowOff>
                  </to>
                </anchor>
              </controlPr>
            </control>
          </mc:Choice>
        </mc:AlternateContent>
        <mc:AlternateContent xmlns:mc="http://schemas.openxmlformats.org/markup-compatibility/2006">
          <mc:Choice Requires="x14">
            <control shapeId="4975" r:id="rId421" name="Check Box 879">
              <controlPr defaultSize="0" autoFill="0" autoLine="0" autoPict="0">
                <anchor moveWithCells="1" sizeWithCells="1">
                  <from>
                    <xdr:col>0</xdr:col>
                    <xdr:colOff>19050</xdr:colOff>
                    <xdr:row>117</xdr:row>
                    <xdr:rowOff>133350</xdr:rowOff>
                  </from>
                  <to>
                    <xdr:col>0</xdr:col>
                    <xdr:colOff>323850</xdr:colOff>
                    <xdr:row>119</xdr:row>
                    <xdr:rowOff>19050</xdr:rowOff>
                  </to>
                </anchor>
              </controlPr>
            </control>
          </mc:Choice>
        </mc:AlternateContent>
        <mc:AlternateContent xmlns:mc="http://schemas.openxmlformats.org/markup-compatibility/2006">
          <mc:Choice Requires="x14">
            <control shapeId="4976" r:id="rId422" name="Check Box 880">
              <controlPr defaultSize="0" autoFill="0" autoLine="0" autoPict="0">
                <anchor moveWithCells="1" sizeWithCells="1">
                  <from>
                    <xdr:col>0</xdr:col>
                    <xdr:colOff>438150</xdr:colOff>
                    <xdr:row>102</xdr:row>
                    <xdr:rowOff>152400</xdr:rowOff>
                  </from>
                  <to>
                    <xdr:col>1</xdr:col>
                    <xdr:colOff>133350</xdr:colOff>
                    <xdr:row>104</xdr:row>
                    <xdr:rowOff>57150</xdr:rowOff>
                  </to>
                </anchor>
              </controlPr>
            </control>
          </mc:Choice>
        </mc:AlternateContent>
        <mc:AlternateContent xmlns:mc="http://schemas.openxmlformats.org/markup-compatibility/2006">
          <mc:Choice Requires="x14">
            <control shapeId="4977" r:id="rId423" name="Check Box 881">
              <controlPr defaultSize="0" autoFill="0" autoLine="0" autoPict="0">
                <anchor moveWithCells="1" sizeWithCells="1">
                  <from>
                    <xdr:col>0</xdr:col>
                    <xdr:colOff>419100</xdr:colOff>
                    <xdr:row>103</xdr:row>
                    <xdr:rowOff>133350</xdr:rowOff>
                  </from>
                  <to>
                    <xdr:col>1</xdr:col>
                    <xdr:colOff>114300</xdr:colOff>
                    <xdr:row>105</xdr:row>
                    <xdr:rowOff>38100</xdr:rowOff>
                  </to>
                </anchor>
              </controlPr>
            </control>
          </mc:Choice>
        </mc:AlternateContent>
        <mc:AlternateContent xmlns:mc="http://schemas.openxmlformats.org/markup-compatibility/2006">
          <mc:Choice Requires="x14">
            <control shapeId="4978" r:id="rId424" name="Check Box 882">
              <controlPr defaultSize="0" autoFill="0" autoLine="0" autoPict="0">
                <anchor moveWithCells="1" sizeWithCells="1">
                  <from>
                    <xdr:col>3</xdr:col>
                    <xdr:colOff>419100</xdr:colOff>
                    <xdr:row>103</xdr:row>
                    <xdr:rowOff>0</xdr:rowOff>
                  </from>
                  <to>
                    <xdr:col>4</xdr:col>
                    <xdr:colOff>114300</xdr:colOff>
                    <xdr:row>104</xdr:row>
                    <xdr:rowOff>57150</xdr:rowOff>
                  </to>
                </anchor>
              </controlPr>
            </control>
          </mc:Choice>
        </mc:AlternateContent>
        <mc:AlternateContent xmlns:mc="http://schemas.openxmlformats.org/markup-compatibility/2006">
          <mc:Choice Requires="x14">
            <control shapeId="4979" r:id="rId425" name="Check Box 883">
              <controlPr defaultSize="0" autoFill="0" autoLine="0" autoPict="0">
                <anchor moveWithCells="1" sizeWithCells="1">
                  <from>
                    <xdr:col>0</xdr:col>
                    <xdr:colOff>19050</xdr:colOff>
                    <xdr:row>107</xdr:row>
                    <xdr:rowOff>133350</xdr:rowOff>
                  </from>
                  <to>
                    <xdr:col>0</xdr:col>
                    <xdr:colOff>323850</xdr:colOff>
                    <xdr:row>109</xdr:row>
                    <xdr:rowOff>19050</xdr:rowOff>
                  </to>
                </anchor>
              </controlPr>
            </control>
          </mc:Choice>
        </mc:AlternateContent>
        <mc:AlternateContent xmlns:mc="http://schemas.openxmlformats.org/markup-compatibility/2006">
          <mc:Choice Requires="x14">
            <control shapeId="4980" r:id="rId426" name="Check Box 884">
              <controlPr defaultSize="0" autoFill="0" autoLine="0" autoPict="0">
                <anchor moveWithCells="1" sizeWithCells="1">
                  <from>
                    <xdr:col>0</xdr:col>
                    <xdr:colOff>19050</xdr:colOff>
                    <xdr:row>108</xdr:row>
                    <xdr:rowOff>133350</xdr:rowOff>
                  </from>
                  <to>
                    <xdr:col>0</xdr:col>
                    <xdr:colOff>323850</xdr:colOff>
                    <xdr:row>110</xdr:row>
                    <xdr:rowOff>19050</xdr:rowOff>
                  </to>
                </anchor>
              </controlPr>
            </control>
          </mc:Choice>
        </mc:AlternateContent>
        <mc:AlternateContent xmlns:mc="http://schemas.openxmlformats.org/markup-compatibility/2006">
          <mc:Choice Requires="x14">
            <control shapeId="4981" r:id="rId427" name="Check Box 885">
              <controlPr defaultSize="0" autoFill="0" autoLine="0" autoPict="0">
                <anchor moveWithCells="1" sizeWithCells="1">
                  <from>
                    <xdr:col>0</xdr:col>
                    <xdr:colOff>19050</xdr:colOff>
                    <xdr:row>107</xdr:row>
                    <xdr:rowOff>133350</xdr:rowOff>
                  </from>
                  <to>
                    <xdr:col>0</xdr:col>
                    <xdr:colOff>323850</xdr:colOff>
                    <xdr:row>109</xdr:row>
                    <xdr:rowOff>19050</xdr:rowOff>
                  </to>
                </anchor>
              </controlPr>
            </control>
          </mc:Choice>
        </mc:AlternateContent>
        <mc:AlternateContent xmlns:mc="http://schemas.openxmlformats.org/markup-compatibility/2006">
          <mc:Choice Requires="x14">
            <control shapeId="4982" r:id="rId428" name="Check Box 886">
              <controlPr defaultSize="0" autoFill="0" autoLine="0" autoPict="0">
                <anchor moveWithCells="1" sizeWithCells="1">
                  <from>
                    <xdr:col>0</xdr:col>
                    <xdr:colOff>19050</xdr:colOff>
                    <xdr:row>107</xdr:row>
                    <xdr:rowOff>133350</xdr:rowOff>
                  </from>
                  <to>
                    <xdr:col>0</xdr:col>
                    <xdr:colOff>323850</xdr:colOff>
                    <xdr:row>109</xdr:row>
                    <xdr:rowOff>19050</xdr:rowOff>
                  </to>
                </anchor>
              </controlPr>
            </control>
          </mc:Choice>
        </mc:AlternateContent>
        <mc:AlternateContent xmlns:mc="http://schemas.openxmlformats.org/markup-compatibility/2006">
          <mc:Choice Requires="x14">
            <control shapeId="4983" r:id="rId429" name="Check Box 887">
              <controlPr defaultSize="0" autoFill="0" autoLine="0" autoPict="0">
                <anchor moveWithCells="1" sizeWithCells="1">
                  <from>
                    <xdr:col>0</xdr:col>
                    <xdr:colOff>19050</xdr:colOff>
                    <xdr:row>106</xdr:row>
                    <xdr:rowOff>133350</xdr:rowOff>
                  </from>
                  <to>
                    <xdr:col>0</xdr:col>
                    <xdr:colOff>323850</xdr:colOff>
                    <xdr:row>108</xdr:row>
                    <xdr:rowOff>19050</xdr:rowOff>
                  </to>
                </anchor>
              </controlPr>
            </control>
          </mc:Choice>
        </mc:AlternateContent>
        <mc:AlternateContent xmlns:mc="http://schemas.openxmlformats.org/markup-compatibility/2006">
          <mc:Choice Requires="x14">
            <control shapeId="4984" r:id="rId430" name="Check Box 888">
              <controlPr defaultSize="0" autoFill="0" autoLine="0" autoPict="0">
                <anchor moveWithCells="1" sizeWithCells="1">
                  <from>
                    <xdr:col>0</xdr:col>
                    <xdr:colOff>19050</xdr:colOff>
                    <xdr:row>106</xdr:row>
                    <xdr:rowOff>133350</xdr:rowOff>
                  </from>
                  <to>
                    <xdr:col>0</xdr:col>
                    <xdr:colOff>323850</xdr:colOff>
                    <xdr:row>108</xdr:row>
                    <xdr:rowOff>19050</xdr:rowOff>
                  </to>
                </anchor>
              </controlPr>
            </control>
          </mc:Choice>
        </mc:AlternateContent>
        <mc:AlternateContent xmlns:mc="http://schemas.openxmlformats.org/markup-compatibility/2006">
          <mc:Choice Requires="x14">
            <control shapeId="4985" r:id="rId431" name="Check Box 889">
              <controlPr defaultSize="0" autoFill="0" autoLine="0" autoPict="0">
                <anchor moveWithCells="1" sizeWithCells="1">
                  <from>
                    <xdr:col>0</xdr:col>
                    <xdr:colOff>19050</xdr:colOff>
                    <xdr:row>106</xdr:row>
                    <xdr:rowOff>133350</xdr:rowOff>
                  </from>
                  <to>
                    <xdr:col>0</xdr:col>
                    <xdr:colOff>323850</xdr:colOff>
                    <xdr:row>108</xdr:row>
                    <xdr:rowOff>19050</xdr:rowOff>
                  </to>
                </anchor>
              </controlPr>
            </control>
          </mc:Choice>
        </mc:AlternateContent>
        <mc:AlternateContent xmlns:mc="http://schemas.openxmlformats.org/markup-compatibility/2006">
          <mc:Choice Requires="x14">
            <control shapeId="4986" r:id="rId432" name="Check Box 890">
              <controlPr defaultSize="0" autoFill="0" autoLine="0" autoPict="0">
                <anchor moveWithCells="1" sizeWithCells="1">
                  <from>
                    <xdr:col>0</xdr:col>
                    <xdr:colOff>19050</xdr:colOff>
                    <xdr:row>117</xdr:row>
                    <xdr:rowOff>133350</xdr:rowOff>
                  </from>
                  <to>
                    <xdr:col>0</xdr:col>
                    <xdr:colOff>323850</xdr:colOff>
                    <xdr:row>119</xdr:row>
                    <xdr:rowOff>19050</xdr:rowOff>
                  </to>
                </anchor>
              </controlPr>
            </control>
          </mc:Choice>
        </mc:AlternateContent>
        <mc:AlternateContent xmlns:mc="http://schemas.openxmlformats.org/markup-compatibility/2006">
          <mc:Choice Requires="x14">
            <control shapeId="4987" r:id="rId433" name="Check Box 891">
              <controlPr defaultSize="0" autoFill="0" autoLine="0" autoPict="0">
                <anchor moveWithCells="1" sizeWithCells="1">
                  <from>
                    <xdr:col>0</xdr:col>
                    <xdr:colOff>438150</xdr:colOff>
                    <xdr:row>102</xdr:row>
                    <xdr:rowOff>152400</xdr:rowOff>
                  </from>
                  <to>
                    <xdr:col>1</xdr:col>
                    <xdr:colOff>133350</xdr:colOff>
                    <xdr:row>104</xdr:row>
                    <xdr:rowOff>57150</xdr:rowOff>
                  </to>
                </anchor>
              </controlPr>
            </control>
          </mc:Choice>
        </mc:AlternateContent>
        <mc:AlternateContent xmlns:mc="http://schemas.openxmlformats.org/markup-compatibility/2006">
          <mc:Choice Requires="x14">
            <control shapeId="4988" r:id="rId434" name="Check Box 892">
              <controlPr defaultSize="0" autoFill="0" autoLine="0" autoPict="0">
                <anchor moveWithCells="1" sizeWithCells="1">
                  <from>
                    <xdr:col>0</xdr:col>
                    <xdr:colOff>419100</xdr:colOff>
                    <xdr:row>103</xdr:row>
                    <xdr:rowOff>133350</xdr:rowOff>
                  </from>
                  <to>
                    <xdr:col>1</xdr:col>
                    <xdr:colOff>114300</xdr:colOff>
                    <xdr:row>105</xdr:row>
                    <xdr:rowOff>38100</xdr:rowOff>
                  </to>
                </anchor>
              </controlPr>
            </control>
          </mc:Choice>
        </mc:AlternateContent>
        <mc:AlternateContent xmlns:mc="http://schemas.openxmlformats.org/markup-compatibility/2006">
          <mc:Choice Requires="x14">
            <control shapeId="4989" r:id="rId435" name="Check Box 893">
              <controlPr defaultSize="0" autoFill="0" autoLine="0" autoPict="0">
                <anchor moveWithCells="1" sizeWithCells="1">
                  <from>
                    <xdr:col>3</xdr:col>
                    <xdr:colOff>419100</xdr:colOff>
                    <xdr:row>103</xdr:row>
                    <xdr:rowOff>0</xdr:rowOff>
                  </from>
                  <to>
                    <xdr:col>4</xdr:col>
                    <xdr:colOff>114300</xdr:colOff>
                    <xdr:row>104</xdr:row>
                    <xdr:rowOff>57150</xdr:rowOff>
                  </to>
                </anchor>
              </controlPr>
            </control>
          </mc:Choice>
        </mc:AlternateContent>
        <mc:AlternateContent xmlns:mc="http://schemas.openxmlformats.org/markup-compatibility/2006">
          <mc:Choice Requires="x14">
            <control shapeId="4990" r:id="rId436" name="Check Box 894">
              <controlPr defaultSize="0" autoFill="0" autoLine="0" autoPict="0">
                <anchor moveWithCells="1" sizeWithCells="1">
                  <from>
                    <xdr:col>0</xdr:col>
                    <xdr:colOff>19050</xdr:colOff>
                    <xdr:row>107</xdr:row>
                    <xdr:rowOff>133350</xdr:rowOff>
                  </from>
                  <to>
                    <xdr:col>0</xdr:col>
                    <xdr:colOff>323850</xdr:colOff>
                    <xdr:row>109</xdr:row>
                    <xdr:rowOff>19050</xdr:rowOff>
                  </to>
                </anchor>
              </controlPr>
            </control>
          </mc:Choice>
        </mc:AlternateContent>
        <mc:AlternateContent xmlns:mc="http://schemas.openxmlformats.org/markup-compatibility/2006">
          <mc:Choice Requires="x14">
            <control shapeId="4991" r:id="rId437" name="Check Box 895">
              <controlPr defaultSize="0" autoFill="0" autoLine="0" autoPict="0">
                <anchor moveWithCells="1" sizeWithCells="1">
                  <from>
                    <xdr:col>0</xdr:col>
                    <xdr:colOff>19050</xdr:colOff>
                    <xdr:row>108</xdr:row>
                    <xdr:rowOff>133350</xdr:rowOff>
                  </from>
                  <to>
                    <xdr:col>0</xdr:col>
                    <xdr:colOff>323850</xdr:colOff>
                    <xdr:row>110</xdr:row>
                    <xdr:rowOff>19050</xdr:rowOff>
                  </to>
                </anchor>
              </controlPr>
            </control>
          </mc:Choice>
        </mc:AlternateContent>
        <mc:AlternateContent xmlns:mc="http://schemas.openxmlformats.org/markup-compatibility/2006">
          <mc:Choice Requires="x14">
            <control shapeId="4992" r:id="rId438" name="Check Box 896">
              <controlPr defaultSize="0" autoFill="0" autoLine="0" autoPict="0">
                <anchor moveWithCells="1" sizeWithCells="1">
                  <from>
                    <xdr:col>0</xdr:col>
                    <xdr:colOff>19050</xdr:colOff>
                    <xdr:row>107</xdr:row>
                    <xdr:rowOff>133350</xdr:rowOff>
                  </from>
                  <to>
                    <xdr:col>0</xdr:col>
                    <xdr:colOff>323850</xdr:colOff>
                    <xdr:row>109</xdr:row>
                    <xdr:rowOff>19050</xdr:rowOff>
                  </to>
                </anchor>
              </controlPr>
            </control>
          </mc:Choice>
        </mc:AlternateContent>
        <mc:AlternateContent xmlns:mc="http://schemas.openxmlformats.org/markup-compatibility/2006">
          <mc:Choice Requires="x14">
            <control shapeId="4993" r:id="rId439" name="Check Box 897">
              <controlPr defaultSize="0" autoFill="0" autoLine="0" autoPict="0">
                <anchor moveWithCells="1" sizeWithCells="1">
                  <from>
                    <xdr:col>0</xdr:col>
                    <xdr:colOff>19050</xdr:colOff>
                    <xdr:row>107</xdr:row>
                    <xdr:rowOff>133350</xdr:rowOff>
                  </from>
                  <to>
                    <xdr:col>0</xdr:col>
                    <xdr:colOff>323850</xdr:colOff>
                    <xdr:row>109</xdr:row>
                    <xdr:rowOff>19050</xdr:rowOff>
                  </to>
                </anchor>
              </controlPr>
            </control>
          </mc:Choice>
        </mc:AlternateContent>
        <mc:AlternateContent xmlns:mc="http://schemas.openxmlformats.org/markup-compatibility/2006">
          <mc:Choice Requires="x14">
            <control shapeId="4994" r:id="rId440" name="Check Box 898">
              <controlPr defaultSize="0" autoFill="0" autoLine="0" autoPict="0">
                <anchor moveWithCells="1" sizeWithCells="1">
                  <from>
                    <xdr:col>0</xdr:col>
                    <xdr:colOff>19050</xdr:colOff>
                    <xdr:row>106</xdr:row>
                    <xdr:rowOff>133350</xdr:rowOff>
                  </from>
                  <to>
                    <xdr:col>0</xdr:col>
                    <xdr:colOff>323850</xdr:colOff>
                    <xdr:row>108</xdr:row>
                    <xdr:rowOff>19050</xdr:rowOff>
                  </to>
                </anchor>
              </controlPr>
            </control>
          </mc:Choice>
        </mc:AlternateContent>
        <mc:AlternateContent xmlns:mc="http://schemas.openxmlformats.org/markup-compatibility/2006">
          <mc:Choice Requires="x14">
            <control shapeId="4995" r:id="rId441" name="Check Box 899">
              <controlPr defaultSize="0" autoFill="0" autoLine="0" autoPict="0">
                <anchor moveWithCells="1" sizeWithCells="1">
                  <from>
                    <xdr:col>0</xdr:col>
                    <xdr:colOff>19050</xdr:colOff>
                    <xdr:row>106</xdr:row>
                    <xdr:rowOff>133350</xdr:rowOff>
                  </from>
                  <to>
                    <xdr:col>0</xdr:col>
                    <xdr:colOff>323850</xdr:colOff>
                    <xdr:row>108</xdr:row>
                    <xdr:rowOff>19050</xdr:rowOff>
                  </to>
                </anchor>
              </controlPr>
            </control>
          </mc:Choice>
        </mc:AlternateContent>
        <mc:AlternateContent xmlns:mc="http://schemas.openxmlformats.org/markup-compatibility/2006">
          <mc:Choice Requires="x14">
            <control shapeId="4996" r:id="rId442" name="Check Box 900">
              <controlPr defaultSize="0" autoFill="0" autoLine="0" autoPict="0">
                <anchor moveWithCells="1" sizeWithCells="1">
                  <from>
                    <xdr:col>0</xdr:col>
                    <xdr:colOff>19050</xdr:colOff>
                    <xdr:row>106</xdr:row>
                    <xdr:rowOff>133350</xdr:rowOff>
                  </from>
                  <to>
                    <xdr:col>0</xdr:col>
                    <xdr:colOff>323850</xdr:colOff>
                    <xdr:row>108</xdr:row>
                    <xdr:rowOff>19050</xdr:rowOff>
                  </to>
                </anchor>
              </controlPr>
            </control>
          </mc:Choice>
        </mc:AlternateContent>
        <mc:AlternateContent xmlns:mc="http://schemas.openxmlformats.org/markup-compatibility/2006">
          <mc:Choice Requires="x14">
            <control shapeId="4997" r:id="rId443" name="Check Box 901">
              <controlPr defaultSize="0" autoFill="0" autoLine="0" autoPict="0">
                <anchor moveWithCells="1" sizeWithCells="1">
                  <from>
                    <xdr:col>0</xdr:col>
                    <xdr:colOff>19050</xdr:colOff>
                    <xdr:row>117</xdr:row>
                    <xdr:rowOff>133350</xdr:rowOff>
                  </from>
                  <to>
                    <xdr:col>0</xdr:col>
                    <xdr:colOff>323850</xdr:colOff>
                    <xdr:row>119</xdr:row>
                    <xdr:rowOff>19050</xdr:rowOff>
                  </to>
                </anchor>
              </controlPr>
            </control>
          </mc:Choice>
        </mc:AlternateContent>
        <mc:AlternateContent xmlns:mc="http://schemas.openxmlformats.org/markup-compatibility/2006">
          <mc:Choice Requires="x14">
            <control shapeId="4998" r:id="rId444" name="Check Box 902">
              <controlPr defaultSize="0" autoFill="0" autoLine="0" autoPict="0">
                <anchor moveWithCells="1" sizeWithCells="1">
                  <from>
                    <xdr:col>0</xdr:col>
                    <xdr:colOff>438150</xdr:colOff>
                    <xdr:row>102</xdr:row>
                    <xdr:rowOff>152400</xdr:rowOff>
                  </from>
                  <to>
                    <xdr:col>1</xdr:col>
                    <xdr:colOff>133350</xdr:colOff>
                    <xdr:row>104</xdr:row>
                    <xdr:rowOff>57150</xdr:rowOff>
                  </to>
                </anchor>
              </controlPr>
            </control>
          </mc:Choice>
        </mc:AlternateContent>
        <mc:AlternateContent xmlns:mc="http://schemas.openxmlformats.org/markup-compatibility/2006">
          <mc:Choice Requires="x14">
            <control shapeId="4999" r:id="rId445" name="Check Box 903">
              <controlPr defaultSize="0" autoFill="0" autoLine="0" autoPict="0">
                <anchor moveWithCells="1" sizeWithCells="1">
                  <from>
                    <xdr:col>0</xdr:col>
                    <xdr:colOff>419100</xdr:colOff>
                    <xdr:row>103</xdr:row>
                    <xdr:rowOff>133350</xdr:rowOff>
                  </from>
                  <to>
                    <xdr:col>1</xdr:col>
                    <xdr:colOff>114300</xdr:colOff>
                    <xdr:row>105</xdr:row>
                    <xdr:rowOff>38100</xdr:rowOff>
                  </to>
                </anchor>
              </controlPr>
            </control>
          </mc:Choice>
        </mc:AlternateContent>
        <mc:AlternateContent xmlns:mc="http://schemas.openxmlformats.org/markup-compatibility/2006">
          <mc:Choice Requires="x14">
            <control shapeId="5000" r:id="rId446" name="Check Box 904">
              <controlPr defaultSize="0" autoFill="0" autoLine="0" autoPict="0">
                <anchor moveWithCells="1" sizeWithCells="1">
                  <from>
                    <xdr:col>3</xdr:col>
                    <xdr:colOff>419100</xdr:colOff>
                    <xdr:row>103</xdr:row>
                    <xdr:rowOff>0</xdr:rowOff>
                  </from>
                  <to>
                    <xdr:col>4</xdr:col>
                    <xdr:colOff>114300</xdr:colOff>
                    <xdr:row>104</xdr:row>
                    <xdr:rowOff>57150</xdr:rowOff>
                  </to>
                </anchor>
              </controlPr>
            </control>
          </mc:Choice>
        </mc:AlternateContent>
        <mc:AlternateContent xmlns:mc="http://schemas.openxmlformats.org/markup-compatibility/2006">
          <mc:Choice Requires="x14">
            <control shapeId="5001" r:id="rId447" name="Check Box 905">
              <controlPr defaultSize="0" autoFill="0" autoLine="0" autoPict="0">
                <anchor moveWithCells="1" sizeWithCells="1">
                  <from>
                    <xdr:col>0</xdr:col>
                    <xdr:colOff>19050</xdr:colOff>
                    <xdr:row>107</xdr:row>
                    <xdr:rowOff>133350</xdr:rowOff>
                  </from>
                  <to>
                    <xdr:col>0</xdr:col>
                    <xdr:colOff>323850</xdr:colOff>
                    <xdr:row>109</xdr:row>
                    <xdr:rowOff>19050</xdr:rowOff>
                  </to>
                </anchor>
              </controlPr>
            </control>
          </mc:Choice>
        </mc:AlternateContent>
        <mc:AlternateContent xmlns:mc="http://schemas.openxmlformats.org/markup-compatibility/2006">
          <mc:Choice Requires="x14">
            <control shapeId="5002" r:id="rId448" name="Check Box 906">
              <controlPr defaultSize="0" autoFill="0" autoLine="0" autoPict="0">
                <anchor moveWithCells="1" sizeWithCells="1">
                  <from>
                    <xdr:col>0</xdr:col>
                    <xdr:colOff>19050</xdr:colOff>
                    <xdr:row>108</xdr:row>
                    <xdr:rowOff>133350</xdr:rowOff>
                  </from>
                  <to>
                    <xdr:col>0</xdr:col>
                    <xdr:colOff>323850</xdr:colOff>
                    <xdr:row>110</xdr:row>
                    <xdr:rowOff>19050</xdr:rowOff>
                  </to>
                </anchor>
              </controlPr>
            </control>
          </mc:Choice>
        </mc:AlternateContent>
        <mc:AlternateContent xmlns:mc="http://schemas.openxmlformats.org/markup-compatibility/2006">
          <mc:Choice Requires="x14">
            <control shapeId="5003" r:id="rId449" name="Check Box 907">
              <controlPr defaultSize="0" autoFill="0" autoLine="0" autoPict="0">
                <anchor moveWithCells="1" sizeWithCells="1">
                  <from>
                    <xdr:col>0</xdr:col>
                    <xdr:colOff>19050</xdr:colOff>
                    <xdr:row>107</xdr:row>
                    <xdr:rowOff>133350</xdr:rowOff>
                  </from>
                  <to>
                    <xdr:col>0</xdr:col>
                    <xdr:colOff>323850</xdr:colOff>
                    <xdr:row>109</xdr:row>
                    <xdr:rowOff>19050</xdr:rowOff>
                  </to>
                </anchor>
              </controlPr>
            </control>
          </mc:Choice>
        </mc:AlternateContent>
        <mc:AlternateContent xmlns:mc="http://schemas.openxmlformats.org/markup-compatibility/2006">
          <mc:Choice Requires="x14">
            <control shapeId="5004" r:id="rId450" name="Check Box 908">
              <controlPr defaultSize="0" autoFill="0" autoLine="0" autoPict="0">
                <anchor moveWithCells="1" sizeWithCells="1">
                  <from>
                    <xdr:col>0</xdr:col>
                    <xdr:colOff>19050</xdr:colOff>
                    <xdr:row>107</xdr:row>
                    <xdr:rowOff>133350</xdr:rowOff>
                  </from>
                  <to>
                    <xdr:col>0</xdr:col>
                    <xdr:colOff>323850</xdr:colOff>
                    <xdr:row>109</xdr:row>
                    <xdr:rowOff>19050</xdr:rowOff>
                  </to>
                </anchor>
              </controlPr>
            </control>
          </mc:Choice>
        </mc:AlternateContent>
        <mc:AlternateContent xmlns:mc="http://schemas.openxmlformats.org/markup-compatibility/2006">
          <mc:Choice Requires="x14">
            <control shapeId="5005" r:id="rId451" name="Check Box 909">
              <controlPr defaultSize="0" autoFill="0" autoLine="0" autoPict="0">
                <anchor moveWithCells="1" sizeWithCells="1">
                  <from>
                    <xdr:col>0</xdr:col>
                    <xdr:colOff>19050</xdr:colOff>
                    <xdr:row>106</xdr:row>
                    <xdr:rowOff>133350</xdr:rowOff>
                  </from>
                  <to>
                    <xdr:col>0</xdr:col>
                    <xdr:colOff>323850</xdr:colOff>
                    <xdr:row>108</xdr:row>
                    <xdr:rowOff>19050</xdr:rowOff>
                  </to>
                </anchor>
              </controlPr>
            </control>
          </mc:Choice>
        </mc:AlternateContent>
        <mc:AlternateContent xmlns:mc="http://schemas.openxmlformats.org/markup-compatibility/2006">
          <mc:Choice Requires="x14">
            <control shapeId="5006" r:id="rId452" name="Check Box 910">
              <controlPr defaultSize="0" autoFill="0" autoLine="0" autoPict="0">
                <anchor moveWithCells="1" sizeWithCells="1">
                  <from>
                    <xdr:col>0</xdr:col>
                    <xdr:colOff>19050</xdr:colOff>
                    <xdr:row>106</xdr:row>
                    <xdr:rowOff>133350</xdr:rowOff>
                  </from>
                  <to>
                    <xdr:col>0</xdr:col>
                    <xdr:colOff>323850</xdr:colOff>
                    <xdr:row>108</xdr:row>
                    <xdr:rowOff>19050</xdr:rowOff>
                  </to>
                </anchor>
              </controlPr>
            </control>
          </mc:Choice>
        </mc:AlternateContent>
        <mc:AlternateContent xmlns:mc="http://schemas.openxmlformats.org/markup-compatibility/2006">
          <mc:Choice Requires="x14">
            <control shapeId="5007" r:id="rId453" name="Check Box 911">
              <controlPr defaultSize="0" autoFill="0" autoLine="0" autoPict="0">
                <anchor moveWithCells="1" sizeWithCells="1">
                  <from>
                    <xdr:col>0</xdr:col>
                    <xdr:colOff>19050</xdr:colOff>
                    <xdr:row>106</xdr:row>
                    <xdr:rowOff>133350</xdr:rowOff>
                  </from>
                  <to>
                    <xdr:col>0</xdr:col>
                    <xdr:colOff>323850</xdr:colOff>
                    <xdr:row>108</xdr:row>
                    <xdr:rowOff>19050</xdr:rowOff>
                  </to>
                </anchor>
              </controlPr>
            </control>
          </mc:Choice>
        </mc:AlternateContent>
        <mc:AlternateContent xmlns:mc="http://schemas.openxmlformats.org/markup-compatibility/2006">
          <mc:Choice Requires="x14">
            <control shapeId="5008" r:id="rId454" name="Check Box 912">
              <controlPr defaultSize="0" autoFill="0" autoLine="0" autoPict="0">
                <anchor moveWithCells="1" sizeWithCells="1">
                  <from>
                    <xdr:col>0</xdr:col>
                    <xdr:colOff>19050</xdr:colOff>
                    <xdr:row>117</xdr:row>
                    <xdr:rowOff>133350</xdr:rowOff>
                  </from>
                  <to>
                    <xdr:col>0</xdr:col>
                    <xdr:colOff>323850</xdr:colOff>
                    <xdr:row>119</xdr:row>
                    <xdr:rowOff>19050</xdr:rowOff>
                  </to>
                </anchor>
              </controlPr>
            </control>
          </mc:Choice>
        </mc:AlternateContent>
        <mc:AlternateContent xmlns:mc="http://schemas.openxmlformats.org/markup-compatibility/2006">
          <mc:Choice Requires="x14">
            <control shapeId="5009" r:id="rId455" name="Check Box 913">
              <controlPr defaultSize="0" autoFill="0" autoLine="0" autoPict="0">
                <anchor moveWithCells="1" sizeWithCells="1">
                  <from>
                    <xdr:col>0</xdr:col>
                    <xdr:colOff>438150</xdr:colOff>
                    <xdr:row>102</xdr:row>
                    <xdr:rowOff>152400</xdr:rowOff>
                  </from>
                  <to>
                    <xdr:col>1</xdr:col>
                    <xdr:colOff>133350</xdr:colOff>
                    <xdr:row>104</xdr:row>
                    <xdr:rowOff>57150</xdr:rowOff>
                  </to>
                </anchor>
              </controlPr>
            </control>
          </mc:Choice>
        </mc:AlternateContent>
        <mc:AlternateContent xmlns:mc="http://schemas.openxmlformats.org/markup-compatibility/2006">
          <mc:Choice Requires="x14">
            <control shapeId="5010" r:id="rId456" name="Check Box 914">
              <controlPr defaultSize="0" autoFill="0" autoLine="0" autoPict="0">
                <anchor moveWithCells="1" sizeWithCells="1">
                  <from>
                    <xdr:col>0</xdr:col>
                    <xdr:colOff>419100</xdr:colOff>
                    <xdr:row>103</xdr:row>
                    <xdr:rowOff>133350</xdr:rowOff>
                  </from>
                  <to>
                    <xdr:col>1</xdr:col>
                    <xdr:colOff>114300</xdr:colOff>
                    <xdr:row>105</xdr:row>
                    <xdr:rowOff>38100</xdr:rowOff>
                  </to>
                </anchor>
              </controlPr>
            </control>
          </mc:Choice>
        </mc:AlternateContent>
        <mc:AlternateContent xmlns:mc="http://schemas.openxmlformats.org/markup-compatibility/2006">
          <mc:Choice Requires="x14">
            <control shapeId="5011" r:id="rId457" name="Check Box 915">
              <controlPr defaultSize="0" autoFill="0" autoLine="0" autoPict="0">
                <anchor moveWithCells="1" sizeWithCells="1">
                  <from>
                    <xdr:col>3</xdr:col>
                    <xdr:colOff>419100</xdr:colOff>
                    <xdr:row>103</xdr:row>
                    <xdr:rowOff>0</xdr:rowOff>
                  </from>
                  <to>
                    <xdr:col>4</xdr:col>
                    <xdr:colOff>114300</xdr:colOff>
                    <xdr:row>104</xdr:row>
                    <xdr:rowOff>57150</xdr:rowOff>
                  </to>
                </anchor>
              </controlPr>
            </control>
          </mc:Choice>
        </mc:AlternateContent>
        <mc:AlternateContent xmlns:mc="http://schemas.openxmlformats.org/markup-compatibility/2006">
          <mc:Choice Requires="x14">
            <control shapeId="5012" r:id="rId458" name="Check Box 916">
              <controlPr defaultSize="0" autoFill="0" autoLine="0" autoPict="0">
                <anchor moveWithCells="1" sizeWithCells="1">
                  <from>
                    <xdr:col>0</xdr:col>
                    <xdr:colOff>19050</xdr:colOff>
                    <xdr:row>107</xdr:row>
                    <xdr:rowOff>133350</xdr:rowOff>
                  </from>
                  <to>
                    <xdr:col>0</xdr:col>
                    <xdr:colOff>323850</xdr:colOff>
                    <xdr:row>109</xdr:row>
                    <xdr:rowOff>19050</xdr:rowOff>
                  </to>
                </anchor>
              </controlPr>
            </control>
          </mc:Choice>
        </mc:AlternateContent>
        <mc:AlternateContent xmlns:mc="http://schemas.openxmlformats.org/markup-compatibility/2006">
          <mc:Choice Requires="x14">
            <control shapeId="5013" r:id="rId459" name="Check Box 917">
              <controlPr defaultSize="0" autoFill="0" autoLine="0" autoPict="0">
                <anchor moveWithCells="1" sizeWithCells="1">
                  <from>
                    <xdr:col>0</xdr:col>
                    <xdr:colOff>19050</xdr:colOff>
                    <xdr:row>108</xdr:row>
                    <xdr:rowOff>133350</xdr:rowOff>
                  </from>
                  <to>
                    <xdr:col>0</xdr:col>
                    <xdr:colOff>323850</xdr:colOff>
                    <xdr:row>110</xdr:row>
                    <xdr:rowOff>19050</xdr:rowOff>
                  </to>
                </anchor>
              </controlPr>
            </control>
          </mc:Choice>
        </mc:AlternateContent>
        <mc:AlternateContent xmlns:mc="http://schemas.openxmlformats.org/markup-compatibility/2006">
          <mc:Choice Requires="x14">
            <control shapeId="5014" r:id="rId460" name="Check Box 918">
              <controlPr defaultSize="0" autoFill="0" autoLine="0" autoPict="0">
                <anchor moveWithCells="1" sizeWithCells="1">
                  <from>
                    <xdr:col>0</xdr:col>
                    <xdr:colOff>19050</xdr:colOff>
                    <xdr:row>107</xdr:row>
                    <xdr:rowOff>133350</xdr:rowOff>
                  </from>
                  <to>
                    <xdr:col>0</xdr:col>
                    <xdr:colOff>323850</xdr:colOff>
                    <xdr:row>109</xdr:row>
                    <xdr:rowOff>19050</xdr:rowOff>
                  </to>
                </anchor>
              </controlPr>
            </control>
          </mc:Choice>
        </mc:AlternateContent>
        <mc:AlternateContent xmlns:mc="http://schemas.openxmlformats.org/markup-compatibility/2006">
          <mc:Choice Requires="x14">
            <control shapeId="5015" r:id="rId461" name="Check Box 919">
              <controlPr defaultSize="0" autoFill="0" autoLine="0" autoPict="0">
                <anchor moveWithCells="1" sizeWithCells="1">
                  <from>
                    <xdr:col>0</xdr:col>
                    <xdr:colOff>19050</xdr:colOff>
                    <xdr:row>107</xdr:row>
                    <xdr:rowOff>133350</xdr:rowOff>
                  </from>
                  <to>
                    <xdr:col>0</xdr:col>
                    <xdr:colOff>323850</xdr:colOff>
                    <xdr:row>109</xdr:row>
                    <xdr:rowOff>19050</xdr:rowOff>
                  </to>
                </anchor>
              </controlPr>
            </control>
          </mc:Choice>
        </mc:AlternateContent>
        <mc:AlternateContent xmlns:mc="http://schemas.openxmlformats.org/markup-compatibility/2006">
          <mc:Choice Requires="x14">
            <control shapeId="5016" r:id="rId462" name="Check Box 920">
              <controlPr defaultSize="0" autoFill="0" autoLine="0" autoPict="0">
                <anchor moveWithCells="1" sizeWithCells="1">
                  <from>
                    <xdr:col>0</xdr:col>
                    <xdr:colOff>19050</xdr:colOff>
                    <xdr:row>106</xdr:row>
                    <xdr:rowOff>133350</xdr:rowOff>
                  </from>
                  <to>
                    <xdr:col>0</xdr:col>
                    <xdr:colOff>323850</xdr:colOff>
                    <xdr:row>108</xdr:row>
                    <xdr:rowOff>19050</xdr:rowOff>
                  </to>
                </anchor>
              </controlPr>
            </control>
          </mc:Choice>
        </mc:AlternateContent>
        <mc:AlternateContent xmlns:mc="http://schemas.openxmlformats.org/markup-compatibility/2006">
          <mc:Choice Requires="x14">
            <control shapeId="5017" r:id="rId463" name="Check Box 921">
              <controlPr defaultSize="0" autoFill="0" autoLine="0" autoPict="0">
                <anchor moveWithCells="1" sizeWithCells="1">
                  <from>
                    <xdr:col>0</xdr:col>
                    <xdr:colOff>19050</xdr:colOff>
                    <xdr:row>106</xdr:row>
                    <xdr:rowOff>133350</xdr:rowOff>
                  </from>
                  <to>
                    <xdr:col>0</xdr:col>
                    <xdr:colOff>323850</xdr:colOff>
                    <xdr:row>108</xdr:row>
                    <xdr:rowOff>19050</xdr:rowOff>
                  </to>
                </anchor>
              </controlPr>
            </control>
          </mc:Choice>
        </mc:AlternateContent>
        <mc:AlternateContent xmlns:mc="http://schemas.openxmlformats.org/markup-compatibility/2006">
          <mc:Choice Requires="x14">
            <control shapeId="5018" r:id="rId464" name="Check Box 922">
              <controlPr defaultSize="0" autoFill="0" autoLine="0" autoPict="0">
                <anchor moveWithCells="1" sizeWithCells="1">
                  <from>
                    <xdr:col>0</xdr:col>
                    <xdr:colOff>19050</xdr:colOff>
                    <xdr:row>106</xdr:row>
                    <xdr:rowOff>133350</xdr:rowOff>
                  </from>
                  <to>
                    <xdr:col>0</xdr:col>
                    <xdr:colOff>323850</xdr:colOff>
                    <xdr:row>108</xdr:row>
                    <xdr:rowOff>19050</xdr:rowOff>
                  </to>
                </anchor>
              </controlPr>
            </control>
          </mc:Choice>
        </mc:AlternateContent>
        <mc:AlternateContent xmlns:mc="http://schemas.openxmlformats.org/markup-compatibility/2006">
          <mc:Choice Requires="x14">
            <control shapeId="5019" r:id="rId465" name="Check Box 923">
              <controlPr defaultSize="0" autoFill="0" autoLine="0" autoPict="0">
                <anchor moveWithCells="1" sizeWithCells="1">
                  <from>
                    <xdr:col>0</xdr:col>
                    <xdr:colOff>19050</xdr:colOff>
                    <xdr:row>117</xdr:row>
                    <xdr:rowOff>133350</xdr:rowOff>
                  </from>
                  <to>
                    <xdr:col>0</xdr:col>
                    <xdr:colOff>323850</xdr:colOff>
                    <xdr:row>119</xdr:row>
                    <xdr:rowOff>19050</xdr:rowOff>
                  </to>
                </anchor>
              </controlPr>
            </control>
          </mc:Choice>
        </mc:AlternateContent>
        <mc:AlternateContent xmlns:mc="http://schemas.openxmlformats.org/markup-compatibility/2006">
          <mc:Choice Requires="x14">
            <control shapeId="5020" r:id="rId466" name="Check Box 924">
              <controlPr defaultSize="0" autoFill="0" autoLine="0" autoPict="0">
                <anchor moveWithCells="1" sizeWithCells="1">
                  <from>
                    <xdr:col>0</xdr:col>
                    <xdr:colOff>438150</xdr:colOff>
                    <xdr:row>102</xdr:row>
                    <xdr:rowOff>152400</xdr:rowOff>
                  </from>
                  <to>
                    <xdr:col>1</xdr:col>
                    <xdr:colOff>133350</xdr:colOff>
                    <xdr:row>104</xdr:row>
                    <xdr:rowOff>57150</xdr:rowOff>
                  </to>
                </anchor>
              </controlPr>
            </control>
          </mc:Choice>
        </mc:AlternateContent>
        <mc:AlternateContent xmlns:mc="http://schemas.openxmlformats.org/markup-compatibility/2006">
          <mc:Choice Requires="x14">
            <control shapeId="5021" r:id="rId467" name="Check Box 925">
              <controlPr defaultSize="0" autoFill="0" autoLine="0" autoPict="0">
                <anchor moveWithCells="1" sizeWithCells="1">
                  <from>
                    <xdr:col>0</xdr:col>
                    <xdr:colOff>419100</xdr:colOff>
                    <xdr:row>103</xdr:row>
                    <xdr:rowOff>133350</xdr:rowOff>
                  </from>
                  <to>
                    <xdr:col>1</xdr:col>
                    <xdr:colOff>114300</xdr:colOff>
                    <xdr:row>105</xdr:row>
                    <xdr:rowOff>38100</xdr:rowOff>
                  </to>
                </anchor>
              </controlPr>
            </control>
          </mc:Choice>
        </mc:AlternateContent>
        <mc:AlternateContent xmlns:mc="http://schemas.openxmlformats.org/markup-compatibility/2006">
          <mc:Choice Requires="x14">
            <control shapeId="5022" r:id="rId468" name="Check Box 926">
              <controlPr defaultSize="0" autoFill="0" autoLine="0" autoPict="0">
                <anchor moveWithCells="1" sizeWithCells="1">
                  <from>
                    <xdr:col>3</xdr:col>
                    <xdr:colOff>419100</xdr:colOff>
                    <xdr:row>103</xdr:row>
                    <xdr:rowOff>0</xdr:rowOff>
                  </from>
                  <to>
                    <xdr:col>4</xdr:col>
                    <xdr:colOff>114300</xdr:colOff>
                    <xdr:row>104</xdr:row>
                    <xdr:rowOff>57150</xdr:rowOff>
                  </to>
                </anchor>
              </controlPr>
            </control>
          </mc:Choice>
        </mc:AlternateContent>
        <mc:AlternateContent xmlns:mc="http://schemas.openxmlformats.org/markup-compatibility/2006">
          <mc:Choice Requires="x14">
            <control shapeId="5023" r:id="rId469" name="Check Box 927">
              <controlPr defaultSize="0" autoFill="0" autoLine="0" autoPict="0">
                <anchor moveWithCells="1" sizeWithCells="1">
                  <from>
                    <xdr:col>0</xdr:col>
                    <xdr:colOff>19050</xdr:colOff>
                    <xdr:row>107</xdr:row>
                    <xdr:rowOff>133350</xdr:rowOff>
                  </from>
                  <to>
                    <xdr:col>0</xdr:col>
                    <xdr:colOff>323850</xdr:colOff>
                    <xdr:row>109</xdr:row>
                    <xdr:rowOff>19050</xdr:rowOff>
                  </to>
                </anchor>
              </controlPr>
            </control>
          </mc:Choice>
        </mc:AlternateContent>
        <mc:AlternateContent xmlns:mc="http://schemas.openxmlformats.org/markup-compatibility/2006">
          <mc:Choice Requires="x14">
            <control shapeId="5024" r:id="rId470" name="Check Box 928">
              <controlPr defaultSize="0" autoFill="0" autoLine="0" autoPict="0">
                <anchor moveWithCells="1" sizeWithCells="1">
                  <from>
                    <xdr:col>0</xdr:col>
                    <xdr:colOff>19050</xdr:colOff>
                    <xdr:row>108</xdr:row>
                    <xdr:rowOff>133350</xdr:rowOff>
                  </from>
                  <to>
                    <xdr:col>0</xdr:col>
                    <xdr:colOff>323850</xdr:colOff>
                    <xdr:row>110</xdr:row>
                    <xdr:rowOff>19050</xdr:rowOff>
                  </to>
                </anchor>
              </controlPr>
            </control>
          </mc:Choice>
        </mc:AlternateContent>
        <mc:AlternateContent xmlns:mc="http://schemas.openxmlformats.org/markup-compatibility/2006">
          <mc:Choice Requires="x14">
            <control shapeId="5025" r:id="rId471" name="Check Box 929">
              <controlPr defaultSize="0" autoFill="0" autoLine="0" autoPict="0">
                <anchor moveWithCells="1" sizeWithCells="1">
                  <from>
                    <xdr:col>0</xdr:col>
                    <xdr:colOff>19050</xdr:colOff>
                    <xdr:row>107</xdr:row>
                    <xdr:rowOff>133350</xdr:rowOff>
                  </from>
                  <to>
                    <xdr:col>0</xdr:col>
                    <xdr:colOff>323850</xdr:colOff>
                    <xdr:row>109</xdr:row>
                    <xdr:rowOff>19050</xdr:rowOff>
                  </to>
                </anchor>
              </controlPr>
            </control>
          </mc:Choice>
        </mc:AlternateContent>
        <mc:AlternateContent xmlns:mc="http://schemas.openxmlformats.org/markup-compatibility/2006">
          <mc:Choice Requires="x14">
            <control shapeId="5026" r:id="rId472" name="Check Box 930">
              <controlPr defaultSize="0" autoFill="0" autoLine="0" autoPict="0">
                <anchor moveWithCells="1" sizeWithCells="1">
                  <from>
                    <xdr:col>0</xdr:col>
                    <xdr:colOff>19050</xdr:colOff>
                    <xdr:row>107</xdr:row>
                    <xdr:rowOff>133350</xdr:rowOff>
                  </from>
                  <to>
                    <xdr:col>0</xdr:col>
                    <xdr:colOff>323850</xdr:colOff>
                    <xdr:row>109</xdr:row>
                    <xdr:rowOff>19050</xdr:rowOff>
                  </to>
                </anchor>
              </controlPr>
            </control>
          </mc:Choice>
        </mc:AlternateContent>
        <mc:AlternateContent xmlns:mc="http://schemas.openxmlformats.org/markup-compatibility/2006">
          <mc:Choice Requires="x14">
            <control shapeId="5027" r:id="rId473" name="Check Box 931">
              <controlPr defaultSize="0" autoFill="0" autoLine="0" autoPict="0">
                <anchor moveWithCells="1" sizeWithCells="1">
                  <from>
                    <xdr:col>0</xdr:col>
                    <xdr:colOff>19050</xdr:colOff>
                    <xdr:row>106</xdr:row>
                    <xdr:rowOff>133350</xdr:rowOff>
                  </from>
                  <to>
                    <xdr:col>0</xdr:col>
                    <xdr:colOff>323850</xdr:colOff>
                    <xdr:row>108</xdr:row>
                    <xdr:rowOff>19050</xdr:rowOff>
                  </to>
                </anchor>
              </controlPr>
            </control>
          </mc:Choice>
        </mc:AlternateContent>
        <mc:AlternateContent xmlns:mc="http://schemas.openxmlformats.org/markup-compatibility/2006">
          <mc:Choice Requires="x14">
            <control shapeId="5028" r:id="rId474" name="Check Box 932">
              <controlPr defaultSize="0" autoFill="0" autoLine="0" autoPict="0">
                <anchor moveWithCells="1" sizeWithCells="1">
                  <from>
                    <xdr:col>0</xdr:col>
                    <xdr:colOff>19050</xdr:colOff>
                    <xdr:row>106</xdr:row>
                    <xdr:rowOff>133350</xdr:rowOff>
                  </from>
                  <to>
                    <xdr:col>0</xdr:col>
                    <xdr:colOff>323850</xdr:colOff>
                    <xdr:row>108</xdr:row>
                    <xdr:rowOff>19050</xdr:rowOff>
                  </to>
                </anchor>
              </controlPr>
            </control>
          </mc:Choice>
        </mc:AlternateContent>
        <mc:AlternateContent xmlns:mc="http://schemas.openxmlformats.org/markup-compatibility/2006">
          <mc:Choice Requires="x14">
            <control shapeId="5029" r:id="rId475" name="Check Box 933">
              <controlPr defaultSize="0" autoFill="0" autoLine="0" autoPict="0">
                <anchor moveWithCells="1" sizeWithCells="1">
                  <from>
                    <xdr:col>0</xdr:col>
                    <xdr:colOff>19050</xdr:colOff>
                    <xdr:row>106</xdr:row>
                    <xdr:rowOff>133350</xdr:rowOff>
                  </from>
                  <to>
                    <xdr:col>0</xdr:col>
                    <xdr:colOff>323850</xdr:colOff>
                    <xdr:row>108</xdr:row>
                    <xdr:rowOff>19050</xdr:rowOff>
                  </to>
                </anchor>
              </controlPr>
            </control>
          </mc:Choice>
        </mc:AlternateContent>
        <mc:AlternateContent xmlns:mc="http://schemas.openxmlformats.org/markup-compatibility/2006">
          <mc:Choice Requires="x14">
            <control shapeId="5030" r:id="rId476" name="Check Box 934">
              <controlPr defaultSize="0" autoFill="0" autoLine="0" autoPict="0">
                <anchor moveWithCells="1" sizeWithCells="1">
                  <from>
                    <xdr:col>0</xdr:col>
                    <xdr:colOff>19050</xdr:colOff>
                    <xdr:row>117</xdr:row>
                    <xdr:rowOff>133350</xdr:rowOff>
                  </from>
                  <to>
                    <xdr:col>0</xdr:col>
                    <xdr:colOff>323850</xdr:colOff>
                    <xdr:row>119</xdr:row>
                    <xdr:rowOff>19050</xdr:rowOff>
                  </to>
                </anchor>
              </controlPr>
            </control>
          </mc:Choice>
        </mc:AlternateContent>
        <mc:AlternateContent xmlns:mc="http://schemas.openxmlformats.org/markup-compatibility/2006">
          <mc:Choice Requires="x14">
            <control shapeId="5031" r:id="rId477" name="Check Box 1">
              <controlPr defaultSize="0" autoFill="0" autoLine="0" autoPict="0">
                <anchor moveWithCells="1" sizeWithCells="1">
                  <from>
                    <xdr:col>0</xdr:col>
                    <xdr:colOff>438150</xdr:colOff>
                    <xdr:row>102</xdr:row>
                    <xdr:rowOff>152400</xdr:rowOff>
                  </from>
                  <to>
                    <xdr:col>1</xdr:col>
                    <xdr:colOff>133350</xdr:colOff>
                    <xdr:row>104</xdr:row>
                    <xdr:rowOff>57150</xdr:rowOff>
                  </to>
                </anchor>
              </controlPr>
            </control>
          </mc:Choice>
        </mc:AlternateContent>
        <mc:AlternateContent xmlns:mc="http://schemas.openxmlformats.org/markup-compatibility/2006">
          <mc:Choice Requires="x14">
            <control shapeId="5032" r:id="rId478" name="Check Box 2">
              <controlPr defaultSize="0" autoFill="0" autoLine="0" autoPict="0">
                <anchor moveWithCells="1" sizeWithCells="1">
                  <from>
                    <xdr:col>0</xdr:col>
                    <xdr:colOff>419100</xdr:colOff>
                    <xdr:row>103</xdr:row>
                    <xdr:rowOff>133350</xdr:rowOff>
                  </from>
                  <to>
                    <xdr:col>1</xdr:col>
                    <xdr:colOff>114300</xdr:colOff>
                    <xdr:row>105</xdr:row>
                    <xdr:rowOff>38100</xdr:rowOff>
                  </to>
                </anchor>
              </controlPr>
            </control>
          </mc:Choice>
        </mc:AlternateContent>
        <mc:AlternateContent xmlns:mc="http://schemas.openxmlformats.org/markup-compatibility/2006">
          <mc:Choice Requires="x14">
            <control shapeId="5033" r:id="rId479" name="Check Box 3">
              <controlPr defaultSize="0" autoFill="0" autoLine="0" autoPict="0">
                <anchor moveWithCells="1" sizeWithCells="1">
                  <from>
                    <xdr:col>3</xdr:col>
                    <xdr:colOff>419100</xdr:colOff>
                    <xdr:row>103</xdr:row>
                    <xdr:rowOff>0</xdr:rowOff>
                  </from>
                  <to>
                    <xdr:col>4</xdr:col>
                    <xdr:colOff>114300</xdr:colOff>
                    <xdr:row>104</xdr:row>
                    <xdr:rowOff>57150</xdr:rowOff>
                  </to>
                </anchor>
              </controlPr>
            </control>
          </mc:Choice>
        </mc:AlternateContent>
        <mc:AlternateContent xmlns:mc="http://schemas.openxmlformats.org/markup-compatibility/2006">
          <mc:Choice Requires="x14">
            <control shapeId="5034" r:id="rId480" name="Check Box 4">
              <controlPr defaultSize="0" autoFill="0" autoLine="0" autoPict="0">
                <anchor moveWithCells="1" sizeWithCells="1">
                  <from>
                    <xdr:col>0</xdr:col>
                    <xdr:colOff>19050</xdr:colOff>
                    <xdr:row>107</xdr:row>
                    <xdr:rowOff>133350</xdr:rowOff>
                  </from>
                  <to>
                    <xdr:col>0</xdr:col>
                    <xdr:colOff>323850</xdr:colOff>
                    <xdr:row>109</xdr:row>
                    <xdr:rowOff>19050</xdr:rowOff>
                  </to>
                </anchor>
              </controlPr>
            </control>
          </mc:Choice>
        </mc:AlternateContent>
        <mc:AlternateContent xmlns:mc="http://schemas.openxmlformats.org/markup-compatibility/2006">
          <mc:Choice Requires="x14">
            <control shapeId="5035" r:id="rId481" name="Check Box 5">
              <controlPr defaultSize="0" autoFill="0" autoLine="0" autoPict="0">
                <anchor moveWithCells="1" sizeWithCells="1">
                  <from>
                    <xdr:col>0</xdr:col>
                    <xdr:colOff>19050</xdr:colOff>
                    <xdr:row>108</xdr:row>
                    <xdr:rowOff>133350</xdr:rowOff>
                  </from>
                  <to>
                    <xdr:col>0</xdr:col>
                    <xdr:colOff>323850</xdr:colOff>
                    <xdr:row>110</xdr:row>
                    <xdr:rowOff>19050</xdr:rowOff>
                  </to>
                </anchor>
              </controlPr>
            </control>
          </mc:Choice>
        </mc:AlternateContent>
        <mc:AlternateContent xmlns:mc="http://schemas.openxmlformats.org/markup-compatibility/2006">
          <mc:Choice Requires="x14">
            <control shapeId="5036" r:id="rId482" name="Check Box 20">
              <controlPr defaultSize="0" autoFill="0" autoLine="0" autoPict="0">
                <anchor moveWithCells="1" sizeWithCells="1">
                  <from>
                    <xdr:col>0</xdr:col>
                    <xdr:colOff>19050</xdr:colOff>
                    <xdr:row>107</xdr:row>
                    <xdr:rowOff>133350</xdr:rowOff>
                  </from>
                  <to>
                    <xdr:col>0</xdr:col>
                    <xdr:colOff>323850</xdr:colOff>
                    <xdr:row>109</xdr:row>
                    <xdr:rowOff>19050</xdr:rowOff>
                  </to>
                </anchor>
              </controlPr>
            </control>
          </mc:Choice>
        </mc:AlternateContent>
        <mc:AlternateContent xmlns:mc="http://schemas.openxmlformats.org/markup-compatibility/2006">
          <mc:Choice Requires="x14">
            <control shapeId="5037" r:id="rId483" name="Check Box 21">
              <controlPr defaultSize="0" autoFill="0" autoLine="0" autoPict="0">
                <anchor moveWithCells="1" sizeWithCells="1">
                  <from>
                    <xdr:col>0</xdr:col>
                    <xdr:colOff>19050</xdr:colOff>
                    <xdr:row>107</xdr:row>
                    <xdr:rowOff>133350</xdr:rowOff>
                  </from>
                  <to>
                    <xdr:col>0</xdr:col>
                    <xdr:colOff>323850</xdr:colOff>
                    <xdr:row>109</xdr:row>
                    <xdr:rowOff>19050</xdr:rowOff>
                  </to>
                </anchor>
              </controlPr>
            </control>
          </mc:Choice>
        </mc:AlternateContent>
        <mc:AlternateContent xmlns:mc="http://schemas.openxmlformats.org/markup-compatibility/2006">
          <mc:Choice Requires="x14">
            <control shapeId="5038" r:id="rId484" name="Check Box 22">
              <controlPr defaultSize="0" autoFill="0" autoLine="0" autoPict="0">
                <anchor moveWithCells="1" sizeWithCells="1">
                  <from>
                    <xdr:col>0</xdr:col>
                    <xdr:colOff>19050</xdr:colOff>
                    <xdr:row>106</xdr:row>
                    <xdr:rowOff>133350</xdr:rowOff>
                  </from>
                  <to>
                    <xdr:col>0</xdr:col>
                    <xdr:colOff>323850</xdr:colOff>
                    <xdr:row>108</xdr:row>
                    <xdr:rowOff>19050</xdr:rowOff>
                  </to>
                </anchor>
              </controlPr>
            </control>
          </mc:Choice>
        </mc:AlternateContent>
        <mc:AlternateContent xmlns:mc="http://schemas.openxmlformats.org/markup-compatibility/2006">
          <mc:Choice Requires="x14">
            <control shapeId="5039" r:id="rId485" name="Check Box 23">
              <controlPr defaultSize="0" autoFill="0" autoLine="0" autoPict="0">
                <anchor moveWithCells="1" sizeWithCells="1">
                  <from>
                    <xdr:col>0</xdr:col>
                    <xdr:colOff>19050</xdr:colOff>
                    <xdr:row>106</xdr:row>
                    <xdr:rowOff>133350</xdr:rowOff>
                  </from>
                  <to>
                    <xdr:col>0</xdr:col>
                    <xdr:colOff>323850</xdr:colOff>
                    <xdr:row>108</xdr:row>
                    <xdr:rowOff>19050</xdr:rowOff>
                  </to>
                </anchor>
              </controlPr>
            </control>
          </mc:Choice>
        </mc:AlternateContent>
        <mc:AlternateContent xmlns:mc="http://schemas.openxmlformats.org/markup-compatibility/2006">
          <mc:Choice Requires="x14">
            <control shapeId="5040" r:id="rId486" name="Check Box 24">
              <controlPr defaultSize="0" autoFill="0" autoLine="0" autoPict="0">
                <anchor moveWithCells="1" sizeWithCells="1">
                  <from>
                    <xdr:col>0</xdr:col>
                    <xdr:colOff>19050</xdr:colOff>
                    <xdr:row>106</xdr:row>
                    <xdr:rowOff>133350</xdr:rowOff>
                  </from>
                  <to>
                    <xdr:col>0</xdr:col>
                    <xdr:colOff>323850</xdr:colOff>
                    <xdr:row>108</xdr:row>
                    <xdr:rowOff>19050</xdr:rowOff>
                  </to>
                </anchor>
              </controlPr>
            </control>
          </mc:Choice>
        </mc:AlternateContent>
        <mc:AlternateContent xmlns:mc="http://schemas.openxmlformats.org/markup-compatibility/2006">
          <mc:Choice Requires="x14">
            <control shapeId="5041" r:id="rId487" name="Check Box 177">
              <controlPr defaultSize="0" autoFill="0" autoLine="0" autoPict="0">
                <anchor moveWithCells="1" sizeWithCells="1">
                  <from>
                    <xdr:col>0</xdr:col>
                    <xdr:colOff>19050</xdr:colOff>
                    <xdr:row>117</xdr:row>
                    <xdr:rowOff>133350</xdr:rowOff>
                  </from>
                  <to>
                    <xdr:col>0</xdr:col>
                    <xdr:colOff>323850</xdr:colOff>
                    <xdr:row>119</xdr:row>
                    <xdr:rowOff>19050</xdr:rowOff>
                  </to>
                </anchor>
              </controlPr>
            </control>
          </mc:Choice>
        </mc:AlternateContent>
        <mc:AlternateContent xmlns:mc="http://schemas.openxmlformats.org/markup-compatibility/2006">
          <mc:Choice Requires="x14">
            <control shapeId="5042" r:id="rId488" name="Check Box 946">
              <controlPr defaultSize="0" autoFill="0" autoLine="0" autoPict="0">
                <anchor moveWithCells="1" sizeWithCells="1">
                  <from>
                    <xdr:col>0</xdr:col>
                    <xdr:colOff>438150</xdr:colOff>
                    <xdr:row>122</xdr:row>
                    <xdr:rowOff>152400</xdr:rowOff>
                  </from>
                  <to>
                    <xdr:col>1</xdr:col>
                    <xdr:colOff>133350</xdr:colOff>
                    <xdr:row>124</xdr:row>
                    <xdr:rowOff>57150</xdr:rowOff>
                  </to>
                </anchor>
              </controlPr>
            </control>
          </mc:Choice>
        </mc:AlternateContent>
        <mc:AlternateContent xmlns:mc="http://schemas.openxmlformats.org/markup-compatibility/2006">
          <mc:Choice Requires="x14">
            <control shapeId="5043" r:id="rId489" name="Check Box 947">
              <controlPr defaultSize="0" autoFill="0" autoLine="0" autoPict="0">
                <anchor moveWithCells="1" sizeWithCells="1">
                  <from>
                    <xdr:col>0</xdr:col>
                    <xdr:colOff>419100</xdr:colOff>
                    <xdr:row>123</xdr:row>
                    <xdr:rowOff>133350</xdr:rowOff>
                  </from>
                  <to>
                    <xdr:col>1</xdr:col>
                    <xdr:colOff>114300</xdr:colOff>
                    <xdr:row>125</xdr:row>
                    <xdr:rowOff>38100</xdr:rowOff>
                  </to>
                </anchor>
              </controlPr>
            </control>
          </mc:Choice>
        </mc:AlternateContent>
        <mc:AlternateContent xmlns:mc="http://schemas.openxmlformats.org/markup-compatibility/2006">
          <mc:Choice Requires="x14">
            <control shapeId="5044" r:id="rId490" name="Check Box 948">
              <controlPr defaultSize="0" autoFill="0" autoLine="0" autoPict="0">
                <anchor moveWithCells="1" sizeWithCells="1">
                  <from>
                    <xdr:col>3</xdr:col>
                    <xdr:colOff>419100</xdr:colOff>
                    <xdr:row>123</xdr:row>
                    <xdr:rowOff>0</xdr:rowOff>
                  </from>
                  <to>
                    <xdr:col>4</xdr:col>
                    <xdr:colOff>114300</xdr:colOff>
                    <xdr:row>124</xdr:row>
                    <xdr:rowOff>57150</xdr:rowOff>
                  </to>
                </anchor>
              </controlPr>
            </control>
          </mc:Choice>
        </mc:AlternateContent>
        <mc:AlternateContent xmlns:mc="http://schemas.openxmlformats.org/markup-compatibility/2006">
          <mc:Choice Requires="x14">
            <control shapeId="5045" r:id="rId491" name="Check Box 949">
              <controlPr defaultSize="0" autoFill="0" autoLine="0" autoPict="0">
                <anchor moveWithCells="1" sizeWithCells="1">
                  <from>
                    <xdr:col>0</xdr:col>
                    <xdr:colOff>19050</xdr:colOff>
                    <xdr:row>127</xdr:row>
                    <xdr:rowOff>133350</xdr:rowOff>
                  </from>
                  <to>
                    <xdr:col>0</xdr:col>
                    <xdr:colOff>323850</xdr:colOff>
                    <xdr:row>129</xdr:row>
                    <xdr:rowOff>19050</xdr:rowOff>
                  </to>
                </anchor>
              </controlPr>
            </control>
          </mc:Choice>
        </mc:AlternateContent>
        <mc:AlternateContent xmlns:mc="http://schemas.openxmlformats.org/markup-compatibility/2006">
          <mc:Choice Requires="x14">
            <control shapeId="5046" r:id="rId492" name="Check Box 950">
              <controlPr defaultSize="0" autoFill="0" autoLine="0" autoPict="0">
                <anchor moveWithCells="1" sizeWithCells="1">
                  <from>
                    <xdr:col>0</xdr:col>
                    <xdr:colOff>19050</xdr:colOff>
                    <xdr:row>128</xdr:row>
                    <xdr:rowOff>133350</xdr:rowOff>
                  </from>
                  <to>
                    <xdr:col>0</xdr:col>
                    <xdr:colOff>323850</xdr:colOff>
                    <xdr:row>130</xdr:row>
                    <xdr:rowOff>19050</xdr:rowOff>
                  </to>
                </anchor>
              </controlPr>
            </control>
          </mc:Choice>
        </mc:AlternateContent>
        <mc:AlternateContent xmlns:mc="http://schemas.openxmlformats.org/markup-compatibility/2006">
          <mc:Choice Requires="x14">
            <control shapeId="5047" r:id="rId493" name="Check Box 951">
              <controlPr defaultSize="0" autoFill="0" autoLine="0" autoPict="0">
                <anchor moveWithCells="1" sizeWithCells="1">
                  <from>
                    <xdr:col>0</xdr:col>
                    <xdr:colOff>19050</xdr:colOff>
                    <xdr:row>127</xdr:row>
                    <xdr:rowOff>133350</xdr:rowOff>
                  </from>
                  <to>
                    <xdr:col>0</xdr:col>
                    <xdr:colOff>323850</xdr:colOff>
                    <xdr:row>129</xdr:row>
                    <xdr:rowOff>19050</xdr:rowOff>
                  </to>
                </anchor>
              </controlPr>
            </control>
          </mc:Choice>
        </mc:AlternateContent>
        <mc:AlternateContent xmlns:mc="http://schemas.openxmlformats.org/markup-compatibility/2006">
          <mc:Choice Requires="x14">
            <control shapeId="5048" r:id="rId494" name="Check Box 952">
              <controlPr defaultSize="0" autoFill="0" autoLine="0" autoPict="0">
                <anchor moveWithCells="1" sizeWithCells="1">
                  <from>
                    <xdr:col>0</xdr:col>
                    <xdr:colOff>19050</xdr:colOff>
                    <xdr:row>127</xdr:row>
                    <xdr:rowOff>133350</xdr:rowOff>
                  </from>
                  <to>
                    <xdr:col>0</xdr:col>
                    <xdr:colOff>323850</xdr:colOff>
                    <xdr:row>129</xdr:row>
                    <xdr:rowOff>19050</xdr:rowOff>
                  </to>
                </anchor>
              </controlPr>
            </control>
          </mc:Choice>
        </mc:AlternateContent>
        <mc:AlternateContent xmlns:mc="http://schemas.openxmlformats.org/markup-compatibility/2006">
          <mc:Choice Requires="x14">
            <control shapeId="5049" r:id="rId495" name="Check Box 953">
              <controlPr defaultSize="0" autoFill="0" autoLine="0" autoPict="0">
                <anchor moveWithCells="1" sizeWithCells="1">
                  <from>
                    <xdr:col>0</xdr:col>
                    <xdr:colOff>19050</xdr:colOff>
                    <xdr:row>126</xdr:row>
                    <xdr:rowOff>133350</xdr:rowOff>
                  </from>
                  <to>
                    <xdr:col>0</xdr:col>
                    <xdr:colOff>323850</xdr:colOff>
                    <xdr:row>128</xdr:row>
                    <xdr:rowOff>19050</xdr:rowOff>
                  </to>
                </anchor>
              </controlPr>
            </control>
          </mc:Choice>
        </mc:AlternateContent>
        <mc:AlternateContent xmlns:mc="http://schemas.openxmlformats.org/markup-compatibility/2006">
          <mc:Choice Requires="x14">
            <control shapeId="5050" r:id="rId496" name="Check Box 954">
              <controlPr defaultSize="0" autoFill="0" autoLine="0" autoPict="0">
                <anchor moveWithCells="1" sizeWithCells="1">
                  <from>
                    <xdr:col>0</xdr:col>
                    <xdr:colOff>19050</xdr:colOff>
                    <xdr:row>126</xdr:row>
                    <xdr:rowOff>133350</xdr:rowOff>
                  </from>
                  <to>
                    <xdr:col>0</xdr:col>
                    <xdr:colOff>323850</xdr:colOff>
                    <xdr:row>128</xdr:row>
                    <xdr:rowOff>19050</xdr:rowOff>
                  </to>
                </anchor>
              </controlPr>
            </control>
          </mc:Choice>
        </mc:AlternateContent>
        <mc:AlternateContent xmlns:mc="http://schemas.openxmlformats.org/markup-compatibility/2006">
          <mc:Choice Requires="x14">
            <control shapeId="5051" r:id="rId497" name="Check Box 955">
              <controlPr defaultSize="0" autoFill="0" autoLine="0" autoPict="0">
                <anchor moveWithCells="1" sizeWithCells="1">
                  <from>
                    <xdr:col>0</xdr:col>
                    <xdr:colOff>19050</xdr:colOff>
                    <xdr:row>126</xdr:row>
                    <xdr:rowOff>133350</xdr:rowOff>
                  </from>
                  <to>
                    <xdr:col>0</xdr:col>
                    <xdr:colOff>323850</xdr:colOff>
                    <xdr:row>128</xdr:row>
                    <xdr:rowOff>19050</xdr:rowOff>
                  </to>
                </anchor>
              </controlPr>
            </control>
          </mc:Choice>
        </mc:AlternateContent>
        <mc:AlternateContent xmlns:mc="http://schemas.openxmlformats.org/markup-compatibility/2006">
          <mc:Choice Requires="x14">
            <control shapeId="5052" r:id="rId498" name="Check Box 956">
              <controlPr defaultSize="0" autoFill="0" autoLine="0" autoPict="0">
                <anchor moveWithCells="1" sizeWithCells="1">
                  <from>
                    <xdr:col>0</xdr:col>
                    <xdr:colOff>19050</xdr:colOff>
                    <xdr:row>137</xdr:row>
                    <xdr:rowOff>133350</xdr:rowOff>
                  </from>
                  <to>
                    <xdr:col>0</xdr:col>
                    <xdr:colOff>323850</xdr:colOff>
                    <xdr:row>139</xdr:row>
                    <xdr:rowOff>19050</xdr:rowOff>
                  </to>
                </anchor>
              </controlPr>
            </control>
          </mc:Choice>
        </mc:AlternateContent>
        <mc:AlternateContent xmlns:mc="http://schemas.openxmlformats.org/markup-compatibility/2006">
          <mc:Choice Requires="x14">
            <control shapeId="5053" r:id="rId499" name="Check Box 957">
              <controlPr defaultSize="0" autoFill="0" autoLine="0" autoPict="0">
                <anchor moveWithCells="1" sizeWithCells="1">
                  <from>
                    <xdr:col>0</xdr:col>
                    <xdr:colOff>438150</xdr:colOff>
                    <xdr:row>122</xdr:row>
                    <xdr:rowOff>152400</xdr:rowOff>
                  </from>
                  <to>
                    <xdr:col>1</xdr:col>
                    <xdr:colOff>133350</xdr:colOff>
                    <xdr:row>124</xdr:row>
                    <xdr:rowOff>57150</xdr:rowOff>
                  </to>
                </anchor>
              </controlPr>
            </control>
          </mc:Choice>
        </mc:AlternateContent>
        <mc:AlternateContent xmlns:mc="http://schemas.openxmlformats.org/markup-compatibility/2006">
          <mc:Choice Requires="x14">
            <control shapeId="5054" r:id="rId500" name="Check Box 958">
              <controlPr defaultSize="0" autoFill="0" autoLine="0" autoPict="0">
                <anchor moveWithCells="1" sizeWithCells="1">
                  <from>
                    <xdr:col>0</xdr:col>
                    <xdr:colOff>419100</xdr:colOff>
                    <xdr:row>123</xdr:row>
                    <xdr:rowOff>133350</xdr:rowOff>
                  </from>
                  <to>
                    <xdr:col>1</xdr:col>
                    <xdr:colOff>114300</xdr:colOff>
                    <xdr:row>125</xdr:row>
                    <xdr:rowOff>38100</xdr:rowOff>
                  </to>
                </anchor>
              </controlPr>
            </control>
          </mc:Choice>
        </mc:AlternateContent>
        <mc:AlternateContent xmlns:mc="http://schemas.openxmlformats.org/markup-compatibility/2006">
          <mc:Choice Requires="x14">
            <control shapeId="5055" r:id="rId501" name="Check Box 959">
              <controlPr defaultSize="0" autoFill="0" autoLine="0" autoPict="0">
                <anchor moveWithCells="1" sizeWithCells="1">
                  <from>
                    <xdr:col>3</xdr:col>
                    <xdr:colOff>419100</xdr:colOff>
                    <xdr:row>123</xdr:row>
                    <xdr:rowOff>0</xdr:rowOff>
                  </from>
                  <to>
                    <xdr:col>4</xdr:col>
                    <xdr:colOff>114300</xdr:colOff>
                    <xdr:row>124</xdr:row>
                    <xdr:rowOff>57150</xdr:rowOff>
                  </to>
                </anchor>
              </controlPr>
            </control>
          </mc:Choice>
        </mc:AlternateContent>
        <mc:AlternateContent xmlns:mc="http://schemas.openxmlformats.org/markup-compatibility/2006">
          <mc:Choice Requires="x14">
            <control shapeId="5056" r:id="rId502" name="Check Box 960">
              <controlPr defaultSize="0" autoFill="0" autoLine="0" autoPict="0">
                <anchor moveWithCells="1" sizeWithCells="1">
                  <from>
                    <xdr:col>0</xdr:col>
                    <xdr:colOff>19050</xdr:colOff>
                    <xdr:row>127</xdr:row>
                    <xdr:rowOff>133350</xdr:rowOff>
                  </from>
                  <to>
                    <xdr:col>0</xdr:col>
                    <xdr:colOff>323850</xdr:colOff>
                    <xdr:row>129</xdr:row>
                    <xdr:rowOff>19050</xdr:rowOff>
                  </to>
                </anchor>
              </controlPr>
            </control>
          </mc:Choice>
        </mc:AlternateContent>
        <mc:AlternateContent xmlns:mc="http://schemas.openxmlformats.org/markup-compatibility/2006">
          <mc:Choice Requires="x14">
            <control shapeId="5057" r:id="rId503" name="Check Box 961">
              <controlPr defaultSize="0" autoFill="0" autoLine="0" autoPict="0">
                <anchor moveWithCells="1" sizeWithCells="1">
                  <from>
                    <xdr:col>0</xdr:col>
                    <xdr:colOff>19050</xdr:colOff>
                    <xdr:row>128</xdr:row>
                    <xdr:rowOff>133350</xdr:rowOff>
                  </from>
                  <to>
                    <xdr:col>0</xdr:col>
                    <xdr:colOff>323850</xdr:colOff>
                    <xdr:row>130</xdr:row>
                    <xdr:rowOff>19050</xdr:rowOff>
                  </to>
                </anchor>
              </controlPr>
            </control>
          </mc:Choice>
        </mc:AlternateContent>
        <mc:AlternateContent xmlns:mc="http://schemas.openxmlformats.org/markup-compatibility/2006">
          <mc:Choice Requires="x14">
            <control shapeId="5058" r:id="rId504" name="Check Box 962">
              <controlPr defaultSize="0" autoFill="0" autoLine="0" autoPict="0">
                <anchor moveWithCells="1" sizeWithCells="1">
                  <from>
                    <xdr:col>0</xdr:col>
                    <xdr:colOff>19050</xdr:colOff>
                    <xdr:row>127</xdr:row>
                    <xdr:rowOff>133350</xdr:rowOff>
                  </from>
                  <to>
                    <xdr:col>0</xdr:col>
                    <xdr:colOff>323850</xdr:colOff>
                    <xdr:row>129</xdr:row>
                    <xdr:rowOff>19050</xdr:rowOff>
                  </to>
                </anchor>
              </controlPr>
            </control>
          </mc:Choice>
        </mc:AlternateContent>
        <mc:AlternateContent xmlns:mc="http://schemas.openxmlformats.org/markup-compatibility/2006">
          <mc:Choice Requires="x14">
            <control shapeId="5059" r:id="rId505" name="Check Box 963">
              <controlPr defaultSize="0" autoFill="0" autoLine="0" autoPict="0">
                <anchor moveWithCells="1" sizeWithCells="1">
                  <from>
                    <xdr:col>0</xdr:col>
                    <xdr:colOff>19050</xdr:colOff>
                    <xdr:row>127</xdr:row>
                    <xdr:rowOff>133350</xdr:rowOff>
                  </from>
                  <to>
                    <xdr:col>0</xdr:col>
                    <xdr:colOff>323850</xdr:colOff>
                    <xdr:row>129</xdr:row>
                    <xdr:rowOff>19050</xdr:rowOff>
                  </to>
                </anchor>
              </controlPr>
            </control>
          </mc:Choice>
        </mc:AlternateContent>
        <mc:AlternateContent xmlns:mc="http://schemas.openxmlformats.org/markup-compatibility/2006">
          <mc:Choice Requires="x14">
            <control shapeId="5060" r:id="rId506" name="Check Box 964">
              <controlPr defaultSize="0" autoFill="0" autoLine="0" autoPict="0">
                <anchor moveWithCells="1" sizeWithCells="1">
                  <from>
                    <xdr:col>0</xdr:col>
                    <xdr:colOff>19050</xdr:colOff>
                    <xdr:row>126</xdr:row>
                    <xdr:rowOff>133350</xdr:rowOff>
                  </from>
                  <to>
                    <xdr:col>0</xdr:col>
                    <xdr:colOff>323850</xdr:colOff>
                    <xdr:row>128</xdr:row>
                    <xdr:rowOff>19050</xdr:rowOff>
                  </to>
                </anchor>
              </controlPr>
            </control>
          </mc:Choice>
        </mc:AlternateContent>
        <mc:AlternateContent xmlns:mc="http://schemas.openxmlformats.org/markup-compatibility/2006">
          <mc:Choice Requires="x14">
            <control shapeId="5061" r:id="rId507" name="Check Box 965">
              <controlPr defaultSize="0" autoFill="0" autoLine="0" autoPict="0">
                <anchor moveWithCells="1" sizeWithCells="1">
                  <from>
                    <xdr:col>0</xdr:col>
                    <xdr:colOff>19050</xdr:colOff>
                    <xdr:row>126</xdr:row>
                    <xdr:rowOff>133350</xdr:rowOff>
                  </from>
                  <to>
                    <xdr:col>0</xdr:col>
                    <xdr:colOff>323850</xdr:colOff>
                    <xdr:row>128</xdr:row>
                    <xdr:rowOff>19050</xdr:rowOff>
                  </to>
                </anchor>
              </controlPr>
            </control>
          </mc:Choice>
        </mc:AlternateContent>
        <mc:AlternateContent xmlns:mc="http://schemas.openxmlformats.org/markup-compatibility/2006">
          <mc:Choice Requires="x14">
            <control shapeId="5062" r:id="rId508" name="Check Box 966">
              <controlPr defaultSize="0" autoFill="0" autoLine="0" autoPict="0">
                <anchor moveWithCells="1" sizeWithCells="1">
                  <from>
                    <xdr:col>0</xdr:col>
                    <xdr:colOff>19050</xdr:colOff>
                    <xdr:row>126</xdr:row>
                    <xdr:rowOff>133350</xdr:rowOff>
                  </from>
                  <to>
                    <xdr:col>0</xdr:col>
                    <xdr:colOff>323850</xdr:colOff>
                    <xdr:row>128</xdr:row>
                    <xdr:rowOff>19050</xdr:rowOff>
                  </to>
                </anchor>
              </controlPr>
            </control>
          </mc:Choice>
        </mc:AlternateContent>
        <mc:AlternateContent xmlns:mc="http://schemas.openxmlformats.org/markup-compatibility/2006">
          <mc:Choice Requires="x14">
            <control shapeId="5063" r:id="rId509" name="Check Box 967">
              <controlPr defaultSize="0" autoFill="0" autoLine="0" autoPict="0">
                <anchor moveWithCells="1" sizeWithCells="1">
                  <from>
                    <xdr:col>0</xdr:col>
                    <xdr:colOff>19050</xdr:colOff>
                    <xdr:row>137</xdr:row>
                    <xdr:rowOff>133350</xdr:rowOff>
                  </from>
                  <to>
                    <xdr:col>0</xdr:col>
                    <xdr:colOff>323850</xdr:colOff>
                    <xdr:row>139</xdr:row>
                    <xdr:rowOff>19050</xdr:rowOff>
                  </to>
                </anchor>
              </controlPr>
            </control>
          </mc:Choice>
        </mc:AlternateContent>
        <mc:AlternateContent xmlns:mc="http://schemas.openxmlformats.org/markup-compatibility/2006">
          <mc:Choice Requires="x14">
            <control shapeId="5064" r:id="rId510" name="Check Box 968">
              <controlPr defaultSize="0" autoFill="0" autoLine="0" autoPict="0">
                <anchor moveWithCells="1" sizeWithCells="1">
                  <from>
                    <xdr:col>0</xdr:col>
                    <xdr:colOff>438150</xdr:colOff>
                    <xdr:row>122</xdr:row>
                    <xdr:rowOff>152400</xdr:rowOff>
                  </from>
                  <to>
                    <xdr:col>1</xdr:col>
                    <xdr:colOff>133350</xdr:colOff>
                    <xdr:row>124</xdr:row>
                    <xdr:rowOff>57150</xdr:rowOff>
                  </to>
                </anchor>
              </controlPr>
            </control>
          </mc:Choice>
        </mc:AlternateContent>
        <mc:AlternateContent xmlns:mc="http://schemas.openxmlformats.org/markup-compatibility/2006">
          <mc:Choice Requires="x14">
            <control shapeId="5065" r:id="rId511" name="Check Box 969">
              <controlPr defaultSize="0" autoFill="0" autoLine="0" autoPict="0">
                <anchor moveWithCells="1" sizeWithCells="1">
                  <from>
                    <xdr:col>0</xdr:col>
                    <xdr:colOff>419100</xdr:colOff>
                    <xdr:row>123</xdr:row>
                    <xdr:rowOff>133350</xdr:rowOff>
                  </from>
                  <to>
                    <xdr:col>1</xdr:col>
                    <xdr:colOff>114300</xdr:colOff>
                    <xdr:row>125</xdr:row>
                    <xdr:rowOff>38100</xdr:rowOff>
                  </to>
                </anchor>
              </controlPr>
            </control>
          </mc:Choice>
        </mc:AlternateContent>
        <mc:AlternateContent xmlns:mc="http://schemas.openxmlformats.org/markup-compatibility/2006">
          <mc:Choice Requires="x14">
            <control shapeId="5066" r:id="rId512" name="Check Box 970">
              <controlPr defaultSize="0" autoFill="0" autoLine="0" autoPict="0">
                <anchor moveWithCells="1" sizeWithCells="1">
                  <from>
                    <xdr:col>3</xdr:col>
                    <xdr:colOff>419100</xdr:colOff>
                    <xdr:row>123</xdr:row>
                    <xdr:rowOff>0</xdr:rowOff>
                  </from>
                  <to>
                    <xdr:col>4</xdr:col>
                    <xdr:colOff>114300</xdr:colOff>
                    <xdr:row>124</xdr:row>
                    <xdr:rowOff>57150</xdr:rowOff>
                  </to>
                </anchor>
              </controlPr>
            </control>
          </mc:Choice>
        </mc:AlternateContent>
        <mc:AlternateContent xmlns:mc="http://schemas.openxmlformats.org/markup-compatibility/2006">
          <mc:Choice Requires="x14">
            <control shapeId="5067" r:id="rId513" name="Check Box 971">
              <controlPr defaultSize="0" autoFill="0" autoLine="0" autoPict="0">
                <anchor moveWithCells="1" sizeWithCells="1">
                  <from>
                    <xdr:col>0</xdr:col>
                    <xdr:colOff>19050</xdr:colOff>
                    <xdr:row>127</xdr:row>
                    <xdr:rowOff>133350</xdr:rowOff>
                  </from>
                  <to>
                    <xdr:col>0</xdr:col>
                    <xdr:colOff>323850</xdr:colOff>
                    <xdr:row>129</xdr:row>
                    <xdr:rowOff>19050</xdr:rowOff>
                  </to>
                </anchor>
              </controlPr>
            </control>
          </mc:Choice>
        </mc:AlternateContent>
        <mc:AlternateContent xmlns:mc="http://schemas.openxmlformats.org/markup-compatibility/2006">
          <mc:Choice Requires="x14">
            <control shapeId="5068" r:id="rId514" name="Check Box 972">
              <controlPr defaultSize="0" autoFill="0" autoLine="0" autoPict="0">
                <anchor moveWithCells="1" sizeWithCells="1">
                  <from>
                    <xdr:col>0</xdr:col>
                    <xdr:colOff>19050</xdr:colOff>
                    <xdr:row>128</xdr:row>
                    <xdr:rowOff>133350</xdr:rowOff>
                  </from>
                  <to>
                    <xdr:col>0</xdr:col>
                    <xdr:colOff>323850</xdr:colOff>
                    <xdr:row>130</xdr:row>
                    <xdr:rowOff>19050</xdr:rowOff>
                  </to>
                </anchor>
              </controlPr>
            </control>
          </mc:Choice>
        </mc:AlternateContent>
        <mc:AlternateContent xmlns:mc="http://schemas.openxmlformats.org/markup-compatibility/2006">
          <mc:Choice Requires="x14">
            <control shapeId="5069" r:id="rId515" name="Check Box 973">
              <controlPr defaultSize="0" autoFill="0" autoLine="0" autoPict="0">
                <anchor moveWithCells="1" sizeWithCells="1">
                  <from>
                    <xdr:col>0</xdr:col>
                    <xdr:colOff>19050</xdr:colOff>
                    <xdr:row>127</xdr:row>
                    <xdr:rowOff>133350</xdr:rowOff>
                  </from>
                  <to>
                    <xdr:col>0</xdr:col>
                    <xdr:colOff>323850</xdr:colOff>
                    <xdr:row>129</xdr:row>
                    <xdr:rowOff>19050</xdr:rowOff>
                  </to>
                </anchor>
              </controlPr>
            </control>
          </mc:Choice>
        </mc:AlternateContent>
        <mc:AlternateContent xmlns:mc="http://schemas.openxmlformats.org/markup-compatibility/2006">
          <mc:Choice Requires="x14">
            <control shapeId="5070" r:id="rId516" name="Check Box 974">
              <controlPr defaultSize="0" autoFill="0" autoLine="0" autoPict="0">
                <anchor moveWithCells="1" sizeWithCells="1">
                  <from>
                    <xdr:col>0</xdr:col>
                    <xdr:colOff>19050</xdr:colOff>
                    <xdr:row>127</xdr:row>
                    <xdr:rowOff>133350</xdr:rowOff>
                  </from>
                  <to>
                    <xdr:col>0</xdr:col>
                    <xdr:colOff>323850</xdr:colOff>
                    <xdr:row>129</xdr:row>
                    <xdr:rowOff>19050</xdr:rowOff>
                  </to>
                </anchor>
              </controlPr>
            </control>
          </mc:Choice>
        </mc:AlternateContent>
        <mc:AlternateContent xmlns:mc="http://schemas.openxmlformats.org/markup-compatibility/2006">
          <mc:Choice Requires="x14">
            <control shapeId="5071" r:id="rId517" name="Check Box 975">
              <controlPr defaultSize="0" autoFill="0" autoLine="0" autoPict="0">
                <anchor moveWithCells="1" sizeWithCells="1">
                  <from>
                    <xdr:col>0</xdr:col>
                    <xdr:colOff>19050</xdr:colOff>
                    <xdr:row>126</xdr:row>
                    <xdr:rowOff>133350</xdr:rowOff>
                  </from>
                  <to>
                    <xdr:col>0</xdr:col>
                    <xdr:colOff>323850</xdr:colOff>
                    <xdr:row>128</xdr:row>
                    <xdr:rowOff>19050</xdr:rowOff>
                  </to>
                </anchor>
              </controlPr>
            </control>
          </mc:Choice>
        </mc:AlternateContent>
        <mc:AlternateContent xmlns:mc="http://schemas.openxmlformats.org/markup-compatibility/2006">
          <mc:Choice Requires="x14">
            <control shapeId="5072" r:id="rId518" name="Check Box 976">
              <controlPr defaultSize="0" autoFill="0" autoLine="0" autoPict="0">
                <anchor moveWithCells="1" sizeWithCells="1">
                  <from>
                    <xdr:col>0</xdr:col>
                    <xdr:colOff>19050</xdr:colOff>
                    <xdr:row>126</xdr:row>
                    <xdr:rowOff>133350</xdr:rowOff>
                  </from>
                  <to>
                    <xdr:col>0</xdr:col>
                    <xdr:colOff>323850</xdr:colOff>
                    <xdr:row>128</xdr:row>
                    <xdr:rowOff>19050</xdr:rowOff>
                  </to>
                </anchor>
              </controlPr>
            </control>
          </mc:Choice>
        </mc:AlternateContent>
        <mc:AlternateContent xmlns:mc="http://schemas.openxmlformats.org/markup-compatibility/2006">
          <mc:Choice Requires="x14">
            <control shapeId="5073" r:id="rId519" name="Check Box 977">
              <controlPr defaultSize="0" autoFill="0" autoLine="0" autoPict="0">
                <anchor moveWithCells="1" sizeWithCells="1">
                  <from>
                    <xdr:col>0</xdr:col>
                    <xdr:colOff>19050</xdr:colOff>
                    <xdr:row>126</xdr:row>
                    <xdr:rowOff>133350</xdr:rowOff>
                  </from>
                  <to>
                    <xdr:col>0</xdr:col>
                    <xdr:colOff>323850</xdr:colOff>
                    <xdr:row>128</xdr:row>
                    <xdr:rowOff>19050</xdr:rowOff>
                  </to>
                </anchor>
              </controlPr>
            </control>
          </mc:Choice>
        </mc:AlternateContent>
        <mc:AlternateContent xmlns:mc="http://schemas.openxmlformats.org/markup-compatibility/2006">
          <mc:Choice Requires="x14">
            <control shapeId="5074" r:id="rId520" name="Check Box 978">
              <controlPr defaultSize="0" autoFill="0" autoLine="0" autoPict="0">
                <anchor moveWithCells="1" sizeWithCells="1">
                  <from>
                    <xdr:col>0</xdr:col>
                    <xdr:colOff>19050</xdr:colOff>
                    <xdr:row>137</xdr:row>
                    <xdr:rowOff>133350</xdr:rowOff>
                  </from>
                  <to>
                    <xdr:col>0</xdr:col>
                    <xdr:colOff>323850</xdr:colOff>
                    <xdr:row>139</xdr:row>
                    <xdr:rowOff>19050</xdr:rowOff>
                  </to>
                </anchor>
              </controlPr>
            </control>
          </mc:Choice>
        </mc:AlternateContent>
        <mc:AlternateContent xmlns:mc="http://schemas.openxmlformats.org/markup-compatibility/2006">
          <mc:Choice Requires="x14">
            <control shapeId="5075" r:id="rId521" name="Check Box 979">
              <controlPr defaultSize="0" autoFill="0" autoLine="0" autoPict="0">
                <anchor moveWithCells="1" sizeWithCells="1">
                  <from>
                    <xdr:col>0</xdr:col>
                    <xdr:colOff>438150</xdr:colOff>
                    <xdr:row>122</xdr:row>
                    <xdr:rowOff>152400</xdr:rowOff>
                  </from>
                  <to>
                    <xdr:col>1</xdr:col>
                    <xdr:colOff>133350</xdr:colOff>
                    <xdr:row>124</xdr:row>
                    <xdr:rowOff>57150</xdr:rowOff>
                  </to>
                </anchor>
              </controlPr>
            </control>
          </mc:Choice>
        </mc:AlternateContent>
        <mc:AlternateContent xmlns:mc="http://schemas.openxmlformats.org/markup-compatibility/2006">
          <mc:Choice Requires="x14">
            <control shapeId="5076" r:id="rId522" name="Check Box 980">
              <controlPr defaultSize="0" autoFill="0" autoLine="0" autoPict="0">
                <anchor moveWithCells="1" sizeWithCells="1">
                  <from>
                    <xdr:col>0</xdr:col>
                    <xdr:colOff>419100</xdr:colOff>
                    <xdr:row>123</xdr:row>
                    <xdr:rowOff>133350</xdr:rowOff>
                  </from>
                  <to>
                    <xdr:col>1</xdr:col>
                    <xdr:colOff>114300</xdr:colOff>
                    <xdr:row>125</xdr:row>
                    <xdr:rowOff>38100</xdr:rowOff>
                  </to>
                </anchor>
              </controlPr>
            </control>
          </mc:Choice>
        </mc:AlternateContent>
        <mc:AlternateContent xmlns:mc="http://schemas.openxmlformats.org/markup-compatibility/2006">
          <mc:Choice Requires="x14">
            <control shapeId="5077" r:id="rId523" name="Check Box 981">
              <controlPr defaultSize="0" autoFill="0" autoLine="0" autoPict="0">
                <anchor moveWithCells="1" sizeWithCells="1">
                  <from>
                    <xdr:col>3</xdr:col>
                    <xdr:colOff>419100</xdr:colOff>
                    <xdr:row>123</xdr:row>
                    <xdr:rowOff>0</xdr:rowOff>
                  </from>
                  <to>
                    <xdr:col>4</xdr:col>
                    <xdr:colOff>114300</xdr:colOff>
                    <xdr:row>124</xdr:row>
                    <xdr:rowOff>57150</xdr:rowOff>
                  </to>
                </anchor>
              </controlPr>
            </control>
          </mc:Choice>
        </mc:AlternateContent>
        <mc:AlternateContent xmlns:mc="http://schemas.openxmlformats.org/markup-compatibility/2006">
          <mc:Choice Requires="x14">
            <control shapeId="5078" r:id="rId524" name="Check Box 982">
              <controlPr defaultSize="0" autoFill="0" autoLine="0" autoPict="0">
                <anchor moveWithCells="1" sizeWithCells="1">
                  <from>
                    <xdr:col>0</xdr:col>
                    <xdr:colOff>19050</xdr:colOff>
                    <xdr:row>127</xdr:row>
                    <xdr:rowOff>133350</xdr:rowOff>
                  </from>
                  <to>
                    <xdr:col>0</xdr:col>
                    <xdr:colOff>323850</xdr:colOff>
                    <xdr:row>129</xdr:row>
                    <xdr:rowOff>19050</xdr:rowOff>
                  </to>
                </anchor>
              </controlPr>
            </control>
          </mc:Choice>
        </mc:AlternateContent>
        <mc:AlternateContent xmlns:mc="http://schemas.openxmlformats.org/markup-compatibility/2006">
          <mc:Choice Requires="x14">
            <control shapeId="5079" r:id="rId525" name="Check Box 983">
              <controlPr defaultSize="0" autoFill="0" autoLine="0" autoPict="0">
                <anchor moveWithCells="1" sizeWithCells="1">
                  <from>
                    <xdr:col>0</xdr:col>
                    <xdr:colOff>19050</xdr:colOff>
                    <xdr:row>128</xdr:row>
                    <xdr:rowOff>133350</xdr:rowOff>
                  </from>
                  <to>
                    <xdr:col>0</xdr:col>
                    <xdr:colOff>323850</xdr:colOff>
                    <xdr:row>130</xdr:row>
                    <xdr:rowOff>19050</xdr:rowOff>
                  </to>
                </anchor>
              </controlPr>
            </control>
          </mc:Choice>
        </mc:AlternateContent>
        <mc:AlternateContent xmlns:mc="http://schemas.openxmlformats.org/markup-compatibility/2006">
          <mc:Choice Requires="x14">
            <control shapeId="5080" r:id="rId526" name="Check Box 984">
              <controlPr defaultSize="0" autoFill="0" autoLine="0" autoPict="0">
                <anchor moveWithCells="1" sizeWithCells="1">
                  <from>
                    <xdr:col>0</xdr:col>
                    <xdr:colOff>19050</xdr:colOff>
                    <xdr:row>127</xdr:row>
                    <xdr:rowOff>133350</xdr:rowOff>
                  </from>
                  <to>
                    <xdr:col>0</xdr:col>
                    <xdr:colOff>323850</xdr:colOff>
                    <xdr:row>129</xdr:row>
                    <xdr:rowOff>19050</xdr:rowOff>
                  </to>
                </anchor>
              </controlPr>
            </control>
          </mc:Choice>
        </mc:AlternateContent>
        <mc:AlternateContent xmlns:mc="http://schemas.openxmlformats.org/markup-compatibility/2006">
          <mc:Choice Requires="x14">
            <control shapeId="5081" r:id="rId527" name="Check Box 985">
              <controlPr defaultSize="0" autoFill="0" autoLine="0" autoPict="0">
                <anchor moveWithCells="1" sizeWithCells="1">
                  <from>
                    <xdr:col>0</xdr:col>
                    <xdr:colOff>19050</xdr:colOff>
                    <xdr:row>127</xdr:row>
                    <xdr:rowOff>133350</xdr:rowOff>
                  </from>
                  <to>
                    <xdr:col>0</xdr:col>
                    <xdr:colOff>323850</xdr:colOff>
                    <xdr:row>129</xdr:row>
                    <xdr:rowOff>19050</xdr:rowOff>
                  </to>
                </anchor>
              </controlPr>
            </control>
          </mc:Choice>
        </mc:AlternateContent>
        <mc:AlternateContent xmlns:mc="http://schemas.openxmlformats.org/markup-compatibility/2006">
          <mc:Choice Requires="x14">
            <control shapeId="5082" r:id="rId528" name="Check Box 986">
              <controlPr defaultSize="0" autoFill="0" autoLine="0" autoPict="0">
                <anchor moveWithCells="1" sizeWithCells="1">
                  <from>
                    <xdr:col>0</xdr:col>
                    <xdr:colOff>19050</xdr:colOff>
                    <xdr:row>126</xdr:row>
                    <xdr:rowOff>133350</xdr:rowOff>
                  </from>
                  <to>
                    <xdr:col>0</xdr:col>
                    <xdr:colOff>323850</xdr:colOff>
                    <xdr:row>128</xdr:row>
                    <xdr:rowOff>19050</xdr:rowOff>
                  </to>
                </anchor>
              </controlPr>
            </control>
          </mc:Choice>
        </mc:AlternateContent>
        <mc:AlternateContent xmlns:mc="http://schemas.openxmlformats.org/markup-compatibility/2006">
          <mc:Choice Requires="x14">
            <control shapeId="5083" r:id="rId529" name="Check Box 987">
              <controlPr defaultSize="0" autoFill="0" autoLine="0" autoPict="0">
                <anchor moveWithCells="1" sizeWithCells="1">
                  <from>
                    <xdr:col>0</xdr:col>
                    <xdr:colOff>19050</xdr:colOff>
                    <xdr:row>126</xdr:row>
                    <xdr:rowOff>133350</xdr:rowOff>
                  </from>
                  <to>
                    <xdr:col>0</xdr:col>
                    <xdr:colOff>323850</xdr:colOff>
                    <xdr:row>128</xdr:row>
                    <xdr:rowOff>19050</xdr:rowOff>
                  </to>
                </anchor>
              </controlPr>
            </control>
          </mc:Choice>
        </mc:AlternateContent>
        <mc:AlternateContent xmlns:mc="http://schemas.openxmlformats.org/markup-compatibility/2006">
          <mc:Choice Requires="x14">
            <control shapeId="5084" r:id="rId530" name="Check Box 988">
              <controlPr defaultSize="0" autoFill="0" autoLine="0" autoPict="0">
                <anchor moveWithCells="1" sizeWithCells="1">
                  <from>
                    <xdr:col>0</xdr:col>
                    <xdr:colOff>19050</xdr:colOff>
                    <xdr:row>126</xdr:row>
                    <xdr:rowOff>133350</xdr:rowOff>
                  </from>
                  <to>
                    <xdr:col>0</xdr:col>
                    <xdr:colOff>323850</xdr:colOff>
                    <xdr:row>128</xdr:row>
                    <xdr:rowOff>19050</xdr:rowOff>
                  </to>
                </anchor>
              </controlPr>
            </control>
          </mc:Choice>
        </mc:AlternateContent>
        <mc:AlternateContent xmlns:mc="http://schemas.openxmlformats.org/markup-compatibility/2006">
          <mc:Choice Requires="x14">
            <control shapeId="5085" r:id="rId531" name="Check Box 989">
              <controlPr defaultSize="0" autoFill="0" autoLine="0" autoPict="0">
                <anchor moveWithCells="1" sizeWithCells="1">
                  <from>
                    <xdr:col>0</xdr:col>
                    <xdr:colOff>19050</xdr:colOff>
                    <xdr:row>137</xdr:row>
                    <xdr:rowOff>133350</xdr:rowOff>
                  </from>
                  <to>
                    <xdr:col>0</xdr:col>
                    <xdr:colOff>323850</xdr:colOff>
                    <xdr:row>139</xdr:row>
                    <xdr:rowOff>19050</xdr:rowOff>
                  </to>
                </anchor>
              </controlPr>
            </control>
          </mc:Choice>
        </mc:AlternateContent>
        <mc:AlternateContent xmlns:mc="http://schemas.openxmlformats.org/markup-compatibility/2006">
          <mc:Choice Requires="x14">
            <control shapeId="5086" r:id="rId532" name="Check Box 990">
              <controlPr defaultSize="0" autoFill="0" autoLine="0" autoPict="0">
                <anchor moveWithCells="1" sizeWithCells="1">
                  <from>
                    <xdr:col>0</xdr:col>
                    <xdr:colOff>438150</xdr:colOff>
                    <xdr:row>122</xdr:row>
                    <xdr:rowOff>152400</xdr:rowOff>
                  </from>
                  <to>
                    <xdr:col>1</xdr:col>
                    <xdr:colOff>133350</xdr:colOff>
                    <xdr:row>124</xdr:row>
                    <xdr:rowOff>57150</xdr:rowOff>
                  </to>
                </anchor>
              </controlPr>
            </control>
          </mc:Choice>
        </mc:AlternateContent>
        <mc:AlternateContent xmlns:mc="http://schemas.openxmlformats.org/markup-compatibility/2006">
          <mc:Choice Requires="x14">
            <control shapeId="5087" r:id="rId533" name="Check Box 991">
              <controlPr defaultSize="0" autoFill="0" autoLine="0" autoPict="0">
                <anchor moveWithCells="1" sizeWithCells="1">
                  <from>
                    <xdr:col>0</xdr:col>
                    <xdr:colOff>419100</xdr:colOff>
                    <xdr:row>123</xdr:row>
                    <xdr:rowOff>133350</xdr:rowOff>
                  </from>
                  <to>
                    <xdr:col>1</xdr:col>
                    <xdr:colOff>114300</xdr:colOff>
                    <xdr:row>125</xdr:row>
                    <xdr:rowOff>38100</xdr:rowOff>
                  </to>
                </anchor>
              </controlPr>
            </control>
          </mc:Choice>
        </mc:AlternateContent>
        <mc:AlternateContent xmlns:mc="http://schemas.openxmlformats.org/markup-compatibility/2006">
          <mc:Choice Requires="x14">
            <control shapeId="5088" r:id="rId534" name="Check Box 992">
              <controlPr defaultSize="0" autoFill="0" autoLine="0" autoPict="0">
                <anchor moveWithCells="1" sizeWithCells="1">
                  <from>
                    <xdr:col>3</xdr:col>
                    <xdr:colOff>419100</xdr:colOff>
                    <xdr:row>123</xdr:row>
                    <xdr:rowOff>0</xdr:rowOff>
                  </from>
                  <to>
                    <xdr:col>4</xdr:col>
                    <xdr:colOff>114300</xdr:colOff>
                    <xdr:row>124</xdr:row>
                    <xdr:rowOff>57150</xdr:rowOff>
                  </to>
                </anchor>
              </controlPr>
            </control>
          </mc:Choice>
        </mc:AlternateContent>
        <mc:AlternateContent xmlns:mc="http://schemas.openxmlformats.org/markup-compatibility/2006">
          <mc:Choice Requires="x14">
            <control shapeId="5089" r:id="rId535" name="Check Box 993">
              <controlPr defaultSize="0" autoFill="0" autoLine="0" autoPict="0">
                <anchor moveWithCells="1" sizeWithCells="1">
                  <from>
                    <xdr:col>0</xdr:col>
                    <xdr:colOff>19050</xdr:colOff>
                    <xdr:row>127</xdr:row>
                    <xdr:rowOff>133350</xdr:rowOff>
                  </from>
                  <to>
                    <xdr:col>0</xdr:col>
                    <xdr:colOff>323850</xdr:colOff>
                    <xdr:row>129</xdr:row>
                    <xdr:rowOff>19050</xdr:rowOff>
                  </to>
                </anchor>
              </controlPr>
            </control>
          </mc:Choice>
        </mc:AlternateContent>
        <mc:AlternateContent xmlns:mc="http://schemas.openxmlformats.org/markup-compatibility/2006">
          <mc:Choice Requires="x14">
            <control shapeId="5090" r:id="rId536" name="Check Box 994">
              <controlPr defaultSize="0" autoFill="0" autoLine="0" autoPict="0">
                <anchor moveWithCells="1" sizeWithCells="1">
                  <from>
                    <xdr:col>0</xdr:col>
                    <xdr:colOff>19050</xdr:colOff>
                    <xdr:row>128</xdr:row>
                    <xdr:rowOff>133350</xdr:rowOff>
                  </from>
                  <to>
                    <xdr:col>0</xdr:col>
                    <xdr:colOff>323850</xdr:colOff>
                    <xdr:row>130</xdr:row>
                    <xdr:rowOff>19050</xdr:rowOff>
                  </to>
                </anchor>
              </controlPr>
            </control>
          </mc:Choice>
        </mc:AlternateContent>
        <mc:AlternateContent xmlns:mc="http://schemas.openxmlformats.org/markup-compatibility/2006">
          <mc:Choice Requires="x14">
            <control shapeId="5091" r:id="rId537" name="Check Box 995">
              <controlPr defaultSize="0" autoFill="0" autoLine="0" autoPict="0">
                <anchor moveWithCells="1" sizeWithCells="1">
                  <from>
                    <xdr:col>0</xdr:col>
                    <xdr:colOff>19050</xdr:colOff>
                    <xdr:row>127</xdr:row>
                    <xdr:rowOff>133350</xdr:rowOff>
                  </from>
                  <to>
                    <xdr:col>0</xdr:col>
                    <xdr:colOff>323850</xdr:colOff>
                    <xdr:row>129</xdr:row>
                    <xdr:rowOff>19050</xdr:rowOff>
                  </to>
                </anchor>
              </controlPr>
            </control>
          </mc:Choice>
        </mc:AlternateContent>
        <mc:AlternateContent xmlns:mc="http://schemas.openxmlformats.org/markup-compatibility/2006">
          <mc:Choice Requires="x14">
            <control shapeId="5092" r:id="rId538" name="Check Box 996">
              <controlPr defaultSize="0" autoFill="0" autoLine="0" autoPict="0">
                <anchor moveWithCells="1" sizeWithCells="1">
                  <from>
                    <xdr:col>0</xdr:col>
                    <xdr:colOff>19050</xdr:colOff>
                    <xdr:row>127</xdr:row>
                    <xdr:rowOff>133350</xdr:rowOff>
                  </from>
                  <to>
                    <xdr:col>0</xdr:col>
                    <xdr:colOff>323850</xdr:colOff>
                    <xdr:row>129</xdr:row>
                    <xdr:rowOff>19050</xdr:rowOff>
                  </to>
                </anchor>
              </controlPr>
            </control>
          </mc:Choice>
        </mc:AlternateContent>
        <mc:AlternateContent xmlns:mc="http://schemas.openxmlformats.org/markup-compatibility/2006">
          <mc:Choice Requires="x14">
            <control shapeId="5093" r:id="rId539" name="Check Box 997">
              <controlPr defaultSize="0" autoFill="0" autoLine="0" autoPict="0">
                <anchor moveWithCells="1" sizeWithCells="1">
                  <from>
                    <xdr:col>0</xdr:col>
                    <xdr:colOff>19050</xdr:colOff>
                    <xdr:row>126</xdr:row>
                    <xdr:rowOff>133350</xdr:rowOff>
                  </from>
                  <to>
                    <xdr:col>0</xdr:col>
                    <xdr:colOff>323850</xdr:colOff>
                    <xdr:row>128</xdr:row>
                    <xdr:rowOff>19050</xdr:rowOff>
                  </to>
                </anchor>
              </controlPr>
            </control>
          </mc:Choice>
        </mc:AlternateContent>
        <mc:AlternateContent xmlns:mc="http://schemas.openxmlformats.org/markup-compatibility/2006">
          <mc:Choice Requires="x14">
            <control shapeId="5094" r:id="rId540" name="Check Box 998">
              <controlPr defaultSize="0" autoFill="0" autoLine="0" autoPict="0">
                <anchor moveWithCells="1" sizeWithCells="1">
                  <from>
                    <xdr:col>0</xdr:col>
                    <xdr:colOff>19050</xdr:colOff>
                    <xdr:row>126</xdr:row>
                    <xdr:rowOff>133350</xdr:rowOff>
                  </from>
                  <to>
                    <xdr:col>0</xdr:col>
                    <xdr:colOff>323850</xdr:colOff>
                    <xdr:row>128</xdr:row>
                    <xdr:rowOff>19050</xdr:rowOff>
                  </to>
                </anchor>
              </controlPr>
            </control>
          </mc:Choice>
        </mc:AlternateContent>
        <mc:AlternateContent xmlns:mc="http://schemas.openxmlformats.org/markup-compatibility/2006">
          <mc:Choice Requires="x14">
            <control shapeId="5095" r:id="rId541" name="Check Box 999">
              <controlPr defaultSize="0" autoFill="0" autoLine="0" autoPict="0">
                <anchor moveWithCells="1" sizeWithCells="1">
                  <from>
                    <xdr:col>0</xdr:col>
                    <xdr:colOff>19050</xdr:colOff>
                    <xdr:row>126</xdr:row>
                    <xdr:rowOff>133350</xdr:rowOff>
                  </from>
                  <to>
                    <xdr:col>0</xdr:col>
                    <xdr:colOff>323850</xdr:colOff>
                    <xdr:row>128</xdr:row>
                    <xdr:rowOff>19050</xdr:rowOff>
                  </to>
                </anchor>
              </controlPr>
            </control>
          </mc:Choice>
        </mc:AlternateContent>
        <mc:AlternateContent xmlns:mc="http://schemas.openxmlformats.org/markup-compatibility/2006">
          <mc:Choice Requires="x14">
            <control shapeId="5096" r:id="rId542" name="Check Box 1000">
              <controlPr defaultSize="0" autoFill="0" autoLine="0" autoPict="0">
                <anchor moveWithCells="1" sizeWithCells="1">
                  <from>
                    <xdr:col>0</xdr:col>
                    <xdr:colOff>19050</xdr:colOff>
                    <xdr:row>137</xdr:row>
                    <xdr:rowOff>133350</xdr:rowOff>
                  </from>
                  <to>
                    <xdr:col>0</xdr:col>
                    <xdr:colOff>323850</xdr:colOff>
                    <xdr:row>139</xdr:row>
                    <xdr:rowOff>19050</xdr:rowOff>
                  </to>
                </anchor>
              </controlPr>
            </control>
          </mc:Choice>
        </mc:AlternateContent>
        <mc:AlternateContent xmlns:mc="http://schemas.openxmlformats.org/markup-compatibility/2006">
          <mc:Choice Requires="x14">
            <control shapeId="5097" r:id="rId543" name="Check Box 1001">
              <controlPr defaultSize="0" autoFill="0" autoLine="0" autoPict="0">
                <anchor moveWithCells="1" sizeWithCells="1">
                  <from>
                    <xdr:col>0</xdr:col>
                    <xdr:colOff>438150</xdr:colOff>
                    <xdr:row>122</xdr:row>
                    <xdr:rowOff>152400</xdr:rowOff>
                  </from>
                  <to>
                    <xdr:col>1</xdr:col>
                    <xdr:colOff>133350</xdr:colOff>
                    <xdr:row>124</xdr:row>
                    <xdr:rowOff>57150</xdr:rowOff>
                  </to>
                </anchor>
              </controlPr>
            </control>
          </mc:Choice>
        </mc:AlternateContent>
        <mc:AlternateContent xmlns:mc="http://schemas.openxmlformats.org/markup-compatibility/2006">
          <mc:Choice Requires="x14">
            <control shapeId="5098" r:id="rId544" name="Check Box 1002">
              <controlPr defaultSize="0" autoFill="0" autoLine="0" autoPict="0">
                <anchor moveWithCells="1" sizeWithCells="1">
                  <from>
                    <xdr:col>0</xdr:col>
                    <xdr:colOff>419100</xdr:colOff>
                    <xdr:row>123</xdr:row>
                    <xdr:rowOff>133350</xdr:rowOff>
                  </from>
                  <to>
                    <xdr:col>1</xdr:col>
                    <xdr:colOff>114300</xdr:colOff>
                    <xdr:row>125</xdr:row>
                    <xdr:rowOff>38100</xdr:rowOff>
                  </to>
                </anchor>
              </controlPr>
            </control>
          </mc:Choice>
        </mc:AlternateContent>
        <mc:AlternateContent xmlns:mc="http://schemas.openxmlformats.org/markup-compatibility/2006">
          <mc:Choice Requires="x14">
            <control shapeId="5099" r:id="rId545" name="Check Box 1003">
              <controlPr defaultSize="0" autoFill="0" autoLine="0" autoPict="0">
                <anchor moveWithCells="1" sizeWithCells="1">
                  <from>
                    <xdr:col>3</xdr:col>
                    <xdr:colOff>419100</xdr:colOff>
                    <xdr:row>123</xdr:row>
                    <xdr:rowOff>0</xdr:rowOff>
                  </from>
                  <to>
                    <xdr:col>4</xdr:col>
                    <xdr:colOff>114300</xdr:colOff>
                    <xdr:row>124</xdr:row>
                    <xdr:rowOff>57150</xdr:rowOff>
                  </to>
                </anchor>
              </controlPr>
            </control>
          </mc:Choice>
        </mc:AlternateContent>
        <mc:AlternateContent xmlns:mc="http://schemas.openxmlformats.org/markup-compatibility/2006">
          <mc:Choice Requires="x14">
            <control shapeId="5100" r:id="rId546" name="Check Box 1004">
              <controlPr defaultSize="0" autoFill="0" autoLine="0" autoPict="0">
                <anchor moveWithCells="1" sizeWithCells="1">
                  <from>
                    <xdr:col>0</xdr:col>
                    <xdr:colOff>19050</xdr:colOff>
                    <xdr:row>127</xdr:row>
                    <xdr:rowOff>133350</xdr:rowOff>
                  </from>
                  <to>
                    <xdr:col>0</xdr:col>
                    <xdr:colOff>323850</xdr:colOff>
                    <xdr:row>129</xdr:row>
                    <xdr:rowOff>19050</xdr:rowOff>
                  </to>
                </anchor>
              </controlPr>
            </control>
          </mc:Choice>
        </mc:AlternateContent>
        <mc:AlternateContent xmlns:mc="http://schemas.openxmlformats.org/markup-compatibility/2006">
          <mc:Choice Requires="x14">
            <control shapeId="5101" r:id="rId547" name="Check Box 1005">
              <controlPr defaultSize="0" autoFill="0" autoLine="0" autoPict="0">
                <anchor moveWithCells="1" sizeWithCells="1">
                  <from>
                    <xdr:col>0</xdr:col>
                    <xdr:colOff>19050</xdr:colOff>
                    <xdr:row>128</xdr:row>
                    <xdr:rowOff>133350</xdr:rowOff>
                  </from>
                  <to>
                    <xdr:col>0</xdr:col>
                    <xdr:colOff>323850</xdr:colOff>
                    <xdr:row>130</xdr:row>
                    <xdr:rowOff>19050</xdr:rowOff>
                  </to>
                </anchor>
              </controlPr>
            </control>
          </mc:Choice>
        </mc:AlternateContent>
        <mc:AlternateContent xmlns:mc="http://schemas.openxmlformats.org/markup-compatibility/2006">
          <mc:Choice Requires="x14">
            <control shapeId="5102" r:id="rId548" name="Check Box 1006">
              <controlPr defaultSize="0" autoFill="0" autoLine="0" autoPict="0">
                <anchor moveWithCells="1" sizeWithCells="1">
                  <from>
                    <xdr:col>0</xdr:col>
                    <xdr:colOff>19050</xdr:colOff>
                    <xdr:row>127</xdr:row>
                    <xdr:rowOff>133350</xdr:rowOff>
                  </from>
                  <to>
                    <xdr:col>0</xdr:col>
                    <xdr:colOff>323850</xdr:colOff>
                    <xdr:row>129</xdr:row>
                    <xdr:rowOff>19050</xdr:rowOff>
                  </to>
                </anchor>
              </controlPr>
            </control>
          </mc:Choice>
        </mc:AlternateContent>
        <mc:AlternateContent xmlns:mc="http://schemas.openxmlformats.org/markup-compatibility/2006">
          <mc:Choice Requires="x14">
            <control shapeId="5103" r:id="rId549" name="Check Box 1007">
              <controlPr defaultSize="0" autoFill="0" autoLine="0" autoPict="0">
                <anchor moveWithCells="1" sizeWithCells="1">
                  <from>
                    <xdr:col>0</xdr:col>
                    <xdr:colOff>19050</xdr:colOff>
                    <xdr:row>127</xdr:row>
                    <xdr:rowOff>133350</xdr:rowOff>
                  </from>
                  <to>
                    <xdr:col>0</xdr:col>
                    <xdr:colOff>323850</xdr:colOff>
                    <xdr:row>129</xdr:row>
                    <xdr:rowOff>19050</xdr:rowOff>
                  </to>
                </anchor>
              </controlPr>
            </control>
          </mc:Choice>
        </mc:AlternateContent>
        <mc:AlternateContent xmlns:mc="http://schemas.openxmlformats.org/markup-compatibility/2006">
          <mc:Choice Requires="x14">
            <control shapeId="5104" r:id="rId550" name="Check Box 1008">
              <controlPr defaultSize="0" autoFill="0" autoLine="0" autoPict="0">
                <anchor moveWithCells="1" sizeWithCells="1">
                  <from>
                    <xdr:col>0</xdr:col>
                    <xdr:colOff>19050</xdr:colOff>
                    <xdr:row>126</xdr:row>
                    <xdr:rowOff>133350</xdr:rowOff>
                  </from>
                  <to>
                    <xdr:col>0</xdr:col>
                    <xdr:colOff>323850</xdr:colOff>
                    <xdr:row>128</xdr:row>
                    <xdr:rowOff>19050</xdr:rowOff>
                  </to>
                </anchor>
              </controlPr>
            </control>
          </mc:Choice>
        </mc:AlternateContent>
        <mc:AlternateContent xmlns:mc="http://schemas.openxmlformats.org/markup-compatibility/2006">
          <mc:Choice Requires="x14">
            <control shapeId="5105" r:id="rId551" name="Check Box 1009">
              <controlPr defaultSize="0" autoFill="0" autoLine="0" autoPict="0">
                <anchor moveWithCells="1" sizeWithCells="1">
                  <from>
                    <xdr:col>0</xdr:col>
                    <xdr:colOff>19050</xdr:colOff>
                    <xdr:row>126</xdr:row>
                    <xdr:rowOff>133350</xdr:rowOff>
                  </from>
                  <to>
                    <xdr:col>0</xdr:col>
                    <xdr:colOff>323850</xdr:colOff>
                    <xdr:row>128</xdr:row>
                    <xdr:rowOff>19050</xdr:rowOff>
                  </to>
                </anchor>
              </controlPr>
            </control>
          </mc:Choice>
        </mc:AlternateContent>
        <mc:AlternateContent xmlns:mc="http://schemas.openxmlformats.org/markup-compatibility/2006">
          <mc:Choice Requires="x14">
            <control shapeId="5106" r:id="rId552" name="Check Box 1010">
              <controlPr defaultSize="0" autoFill="0" autoLine="0" autoPict="0">
                <anchor moveWithCells="1" sizeWithCells="1">
                  <from>
                    <xdr:col>0</xdr:col>
                    <xdr:colOff>19050</xdr:colOff>
                    <xdr:row>126</xdr:row>
                    <xdr:rowOff>133350</xdr:rowOff>
                  </from>
                  <to>
                    <xdr:col>0</xdr:col>
                    <xdr:colOff>323850</xdr:colOff>
                    <xdr:row>128</xdr:row>
                    <xdr:rowOff>19050</xdr:rowOff>
                  </to>
                </anchor>
              </controlPr>
            </control>
          </mc:Choice>
        </mc:AlternateContent>
        <mc:AlternateContent xmlns:mc="http://schemas.openxmlformats.org/markup-compatibility/2006">
          <mc:Choice Requires="x14">
            <control shapeId="5107" r:id="rId553" name="Check Box 1011">
              <controlPr defaultSize="0" autoFill="0" autoLine="0" autoPict="0">
                <anchor moveWithCells="1" sizeWithCells="1">
                  <from>
                    <xdr:col>0</xdr:col>
                    <xdr:colOff>19050</xdr:colOff>
                    <xdr:row>137</xdr:row>
                    <xdr:rowOff>133350</xdr:rowOff>
                  </from>
                  <to>
                    <xdr:col>0</xdr:col>
                    <xdr:colOff>323850</xdr:colOff>
                    <xdr:row>139</xdr:row>
                    <xdr:rowOff>19050</xdr:rowOff>
                  </to>
                </anchor>
              </controlPr>
            </control>
          </mc:Choice>
        </mc:AlternateContent>
        <mc:AlternateContent xmlns:mc="http://schemas.openxmlformats.org/markup-compatibility/2006">
          <mc:Choice Requires="x14">
            <control shapeId="5108" r:id="rId554" name="Check Box 1012">
              <controlPr defaultSize="0" autoFill="0" autoLine="0" autoPict="0">
                <anchor moveWithCells="1" sizeWithCells="1">
                  <from>
                    <xdr:col>0</xdr:col>
                    <xdr:colOff>438150</xdr:colOff>
                    <xdr:row>122</xdr:row>
                    <xdr:rowOff>152400</xdr:rowOff>
                  </from>
                  <to>
                    <xdr:col>1</xdr:col>
                    <xdr:colOff>133350</xdr:colOff>
                    <xdr:row>124</xdr:row>
                    <xdr:rowOff>57150</xdr:rowOff>
                  </to>
                </anchor>
              </controlPr>
            </control>
          </mc:Choice>
        </mc:AlternateContent>
        <mc:AlternateContent xmlns:mc="http://schemas.openxmlformats.org/markup-compatibility/2006">
          <mc:Choice Requires="x14">
            <control shapeId="5109" r:id="rId555" name="Check Box 1013">
              <controlPr defaultSize="0" autoFill="0" autoLine="0" autoPict="0">
                <anchor moveWithCells="1" sizeWithCells="1">
                  <from>
                    <xdr:col>0</xdr:col>
                    <xdr:colOff>419100</xdr:colOff>
                    <xdr:row>123</xdr:row>
                    <xdr:rowOff>133350</xdr:rowOff>
                  </from>
                  <to>
                    <xdr:col>1</xdr:col>
                    <xdr:colOff>114300</xdr:colOff>
                    <xdr:row>125</xdr:row>
                    <xdr:rowOff>38100</xdr:rowOff>
                  </to>
                </anchor>
              </controlPr>
            </control>
          </mc:Choice>
        </mc:AlternateContent>
        <mc:AlternateContent xmlns:mc="http://schemas.openxmlformats.org/markup-compatibility/2006">
          <mc:Choice Requires="x14">
            <control shapeId="5110" r:id="rId556" name="Check Box 1014">
              <controlPr defaultSize="0" autoFill="0" autoLine="0" autoPict="0">
                <anchor moveWithCells="1" sizeWithCells="1">
                  <from>
                    <xdr:col>3</xdr:col>
                    <xdr:colOff>419100</xdr:colOff>
                    <xdr:row>123</xdr:row>
                    <xdr:rowOff>0</xdr:rowOff>
                  </from>
                  <to>
                    <xdr:col>4</xdr:col>
                    <xdr:colOff>114300</xdr:colOff>
                    <xdr:row>124</xdr:row>
                    <xdr:rowOff>57150</xdr:rowOff>
                  </to>
                </anchor>
              </controlPr>
            </control>
          </mc:Choice>
        </mc:AlternateContent>
        <mc:AlternateContent xmlns:mc="http://schemas.openxmlformats.org/markup-compatibility/2006">
          <mc:Choice Requires="x14">
            <control shapeId="5111" r:id="rId557" name="Check Box 1015">
              <controlPr defaultSize="0" autoFill="0" autoLine="0" autoPict="0">
                <anchor moveWithCells="1" sizeWithCells="1">
                  <from>
                    <xdr:col>0</xdr:col>
                    <xdr:colOff>19050</xdr:colOff>
                    <xdr:row>127</xdr:row>
                    <xdr:rowOff>133350</xdr:rowOff>
                  </from>
                  <to>
                    <xdr:col>0</xdr:col>
                    <xdr:colOff>323850</xdr:colOff>
                    <xdr:row>129</xdr:row>
                    <xdr:rowOff>19050</xdr:rowOff>
                  </to>
                </anchor>
              </controlPr>
            </control>
          </mc:Choice>
        </mc:AlternateContent>
        <mc:AlternateContent xmlns:mc="http://schemas.openxmlformats.org/markup-compatibility/2006">
          <mc:Choice Requires="x14">
            <control shapeId="5112" r:id="rId558" name="Check Box 1016">
              <controlPr defaultSize="0" autoFill="0" autoLine="0" autoPict="0">
                <anchor moveWithCells="1" sizeWithCells="1">
                  <from>
                    <xdr:col>0</xdr:col>
                    <xdr:colOff>19050</xdr:colOff>
                    <xdr:row>128</xdr:row>
                    <xdr:rowOff>133350</xdr:rowOff>
                  </from>
                  <to>
                    <xdr:col>0</xdr:col>
                    <xdr:colOff>323850</xdr:colOff>
                    <xdr:row>130</xdr:row>
                    <xdr:rowOff>19050</xdr:rowOff>
                  </to>
                </anchor>
              </controlPr>
            </control>
          </mc:Choice>
        </mc:AlternateContent>
        <mc:AlternateContent xmlns:mc="http://schemas.openxmlformats.org/markup-compatibility/2006">
          <mc:Choice Requires="x14">
            <control shapeId="5113" r:id="rId559" name="Check Box 1017">
              <controlPr defaultSize="0" autoFill="0" autoLine="0" autoPict="0">
                <anchor moveWithCells="1" sizeWithCells="1">
                  <from>
                    <xdr:col>0</xdr:col>
                    <xdr:colOff>19050</xdr:colOff>
                    <xdr:row>127</xdr:row>
                    <xdr:rowOff>133350</xdr:rowOff>
                  </from>
                  <to>
                    <xdr:col>0</xdr:col>
                    <xdr:colOff>323850</xdr:colOff>
                    <xdr:row>129</xdr:row>
                    <xdr:rowOff>19050</xdr:rowOff>
                  </to>
                </anchor>
              </controlPr>
            </control>
          </mc:Choice>
        </mc:AlternateContent>
        <mc:AlternateContent xmlns:mc="http://schemas.openxmlformats.org/markup-compatibility/2006">
          <mc:Choice Requires="x14">
            <control shapeId="5114" r:id="rId560" name="Check Box 1018">
              <controlPr defaultSize="0" autoFill="0" autoLine="0" autoPict="0">
                <anchor moveWithCells="1" sizeWithCells="1">
                  <from>
                    <xdr:col>0</xdr:col>
                    <xdr:colOff>19050</xdr:colOff>
                    <xdr:row>127</xdr:row>
                    <xdr:rowOff>133350</xdr:rowOff>
                  </from>
                  <to>
                    <xdr:col>0</xdr:col>
                    <xdr:colOff>323850</xdr:colOff>
                    <xdr:row>129</xdr:row>
                    <xdr:rowOff>19050</xdr:rowOff>
                  </to>
                </anchor>
              </controlPr>
            </control>
          </mc:Choice>
        </mc:AlternateContent>
        <mc:AlternateContent xmlns:mc="http://schemas.openxmlformats.org/markup-compatibility/2006">
          <mc:Choice Requires="x14">
            <control shapeId="5115" r:id="rId561" name="Check Box 1019">
              <controlPr defaultSize="0" autoFill="0" autoLine="0" autoPict="0">
                <anchor moveWithCells="1" sizeWithCells="1">
                  <from>
                    <xdr:col>0</xdr:col>
                    <xdr:colOff>19050</xdr:colOff>
                    <xdr:row>126</xdr:row>
                    <xdr:rowOff>133350</xdr:rowOff>
                  </from>
                  <to>
                    <xdr:col>0</xdr:col>
                    <xdr:colOff>323850</xdr:colOff>
                    <xdr:row>128</xdr:row>
                    <xdr:rowOff>19050</xdr:rowOff>
                  </to>
                </anchor>
              </controlPr>
            </control>
          </mc:Choice>
        </mc:AlternateContent>
        <mc:AlternateContent xmlns:mc="http://schemas.openxmlformats.org/markup-compatibility/2006">
          <mc:Choice Requires="x14">
            <control shapeId="5116" r:id="rId562" name="Check Box 1020">
              <controlPr defaultSize="0" autoFill="0" autoLine="0" autoPict="0">
                <anchor moveWithCells="1" sizeWithCells="1">
                  <from>
                    <xdr:col>0</xdr:col>
                    <xdr:colOff>19050</xdr:colOff>
                    <xdr:row>126</xdr:row>
                    <xdr:rowOff>133350</xdr:rowOff>
                  </from>
                  <to>
                    <xdr:col>0</xdr:col>
                    <xdr:colOff>323850</xdr:colOff>
                    <xdr:row>128</xdr:row>
                    <xdr:rowOff>19050</xdr:rowOff>
                  </to>
                </anchor>
              </controlPr>
            </control>
          </mc:Choice>
        </mc:AlternateContent>
        <mc:AlternateContent xmlns:mc="http://schemas.openxmlformats.org/markup-compatibility/2006">
          <mc:Choice Requires="x14">
            <control shapeId="5117" r:id="rId563" name="Check Box 1021">
              <controlPr defaultSize="0" autoFill="0" autoLine="0" autoPict="0">
                <anchor moveWithCells="1" sizeWithCells="1">
                  <from>
                    <xdr:col>0</xdr:col>
                    <xdr:colOff>19050</xdr:colOff>
                    <xdr:row>126</xdr:row>
                    <xdr:rowOff>133350</xdr:rowOff>
                  </from>
                  <to>
                    <xdr:col>0</xdr:col>
                    <xdr:colOff>323850</xdr:colOff>
                    <xdr:row>128</xdr:row>
                    <xdr:rowOff>19050</xdr:rowOff>
                  </to>
                </anchor>
              </controlPr>
            </control>
          </mc:Choice>
        </mc:AlternateContent>
        <mc:AlternateContent xmlns:mc="http://schemas.openxmlformats.org/markup-compatibility/2006">
          <mc:Choice Requires="x14">
            <control shapeId="5118" r:id="rId564" name="Check Box 1022">
              <controlPr defaultSize="0" autoFill="0" autoLine="0" autoPict="0">
                <anchor moveWithCells="1" sizeWithCells="1">
                  <from>
                    <xdr:col>0</xdr:col>
                    <xdr:colOff>19050</xdr:colOff>
                    <xdr:row>137</xdr:row>
                    <xdr:rowOff>133350</xdr:rowOff>
                  </from>
                  <to>
                    <xdr:col>0</xdr:col>
                    <xdr:colOff>323850</xdr:colOff>
                    <xdr:row>139</xdr:row>
                    <xdr:rowOff>19050</xdr:rowOff>
                  </to>
                </anchor>
              </controlPr>
            </control>
          </mc:Choice>
        </mc:AlternateContent>
        <mc:AlternateContent xmlns:mc="http://schemas.openxmlformats.org/markup-compatibility/2006">
          <mc:Choice Requires="x14">
            <control shapeId="5119" r:id="rId565" name="Check Box 1023">
              <controlPr defaultSize="0" autoFill="0" autoLine="0" autoPict="0">
                <anchor moveWithCells="1" sizeWithCells="1">
                  <from>
                    <xdr:col>0</xdr:col>
                    <xdr:colOff>438150</xdr:colOff>
                    <xdr:row>122</xdr:row>
                    <xdr:rowOff>152400</xdr:rowOff>
                  </from>
                  <to>
                    <xdr:col>1</xdr:col>
                    <xdr:colOff>133350</xdr:colOff>
                    <xdr:row>124</xdr:row>
                    <xdr:rowOff>57150</xdr:rowOff>
                  </to>
                </anchor>
              </controlPr>
            </control>
          </mc:Choice>
        </mc:AlternateContent>
        <mc:AlternateContent xmlns:mc="http://schemas.openxmlformats.org/markup-compatibility/2006">
          <mc:Choice Requires="x14">
            <control shapeId="11264" r:id="rId566" name="Check Box 1024">
              <controlPr defaultSize="0" autoFill="0" autoLine="0" autoPict="0">
                <anchor moveWithCells="1" sizeWithCells="1">
                  <from>
                    <xdr:col>0</xdr:col>
                    <xdr:colOff>419100</xdr:colOff>
                    <xdr:row>123</xdr:row>
                    <xdr:rowOff>133350</xdr:rowOff>
                  </from>
                  <to>
                    <xdr:col>1</xdr:col>
                    <xdr:colOff>114300</xdr:colOff>
                    <xdr:row>125</xdr:row>
                    <xdr:rowOff>38100</xdr:rowOff>
                  </to>
                </anchor>
              </controlPr>
            </control>
          </mc:Choice>
        </mc:AlternateContent>
        <mc:AlternateContent xmlns:mc="http://schemas.openxmlformats.org/markup-compatibility/2006">
          <mc:Choice Requires="x14">
            <control shapeId="11265" r:id="rId567" name="Check Box 1025">
              <controlPr defaultSize="0" autoFill="0" autoLine="0" autoPict="0">
                <anchor moveWithCells="1" sizeWithCells="1">
                  <from>
                    <xdr:col>3</xdr:col>
                    <xdr:colOff>419100</xdr:colOff>
                    <xdr:row>123</xdr:row>
                    <xdr:rowOff>0</xdr:rowOff>
                  </from>
                  <to>
                    <xdr:col>4</xdr:col>
                    <xdr:colOff>114300</xdr:colOff>
                    <xdr:row>124</xdr:row>
                    <xdr:rowOff>57150</xdr:rowOff>
                  </to>
                </anchor>
              </controlPr>
            </control>
          </mc:Choice>
        </mc:AlternateContent>
        <mc:AlternateContent xmlns:mc="http://schemas.openxmlformats.org/markup-compatibility/2006">
          <mc:Choice Requires="x14">
            <control shapeId="11266" r:id="rId568" name="Check Box 1026">
              <controlPr defaultSize="0" autoFill="0" autoLine="0" autoPict="0">
                <anchor moveWithCells="1" sizeWithCells="1">
                  <from>
                    <xdr:col>0</xdr:col>
                    <xdr:colOff>19050</xdr:colOff>
                    <xdr:row>127</xdr:row>
                    <xdr:rowOff>133350</xdr:rowOff>
                  </from>
                  <to>
                    <xdr:col>0</xdr:col>
                    <xdr:colOff>323850</xdr:colOff>
                    <xdr:row>129</xdr:row>
                    <xdr:rowOff>19050</xdr:rowOff>
                  </to>
                </anchor>
              </controlPr>
            </control>
          </mc:Choice>
        </mc:AlternateContent>
        <mc:AlternateContent xmlns:mc="http://schemas.openxmlformats.org/markup-compatibility/2006">
          <mc:Choice Requires="x14">
            <control shapeId="11267" r:id="rId569" name="Check Box 1027">
              <controlPr defaultSize="0" autoFill="0" autoLine="0" autoPict="0">
                <anchor moveWithCells="1" sizeWithCells="1">
                  <from>
                    <xdr:col>0</xdr:col>
                    <xdr:colOff>19050</xdr:colOff>
                    <xdr:row>128</xdr:row>
                    <xdr:rowOff>133350</xdr:rowOff>
                  </from>
                  <to>
                    <xdr:col>0</xdr:col>
                    <xdr:colOff>323850</xdr:colOff>
                    <xdr:row>130</xdr:row>
                    <xdr:rowOff>19050</xdr:rowOff>
                  </to>
                </anchor>
              </controlPr>
            </control>
          </mc:Choice>
        </mc:AlternateContent>
        <mc:AlternateContent xmlns:mc="http://schemas.openxmlformats.org/markup-compatibility/2006">
          <mc:Choice Requires="x14">
            <control shapeId="11268" r:id="rId570" name="Check Box 1028">
              <controlPr defaultSize="0" autoFill="0" autoLine="0" autoPict="0">
                <anchor moveWithCells="1" sizeWithCells="1">
                  <from>
                    <xdr:col>0</xdr:col>
                    <xdr:colOff>19050</xdr:colOff>
                    <xdr:row>127</xdr:row>
                    <xdr:rowOff>133350</xdr:rowOff>
                  </from>
                  <to>
                    <xdr:col>0</xdr:col>
                    <xdr:colOff>323850</xdr:colOff>
                    <xdr:row>129</xdr:row>
                    <xdr:rowOff>19050</xdr:rowOff>
                  </to>
                </anchor>
              </controlPr>
            </control>
          </mc:Choice>
        </mc:AlternateContent>
        <mc:AlternateContent xmlns:mc="http://schemas.openxmlformats.org/markup-compatibility/2006">
          <mc:Choice Requires="x14">
            <control shapeId="11269" r:id="rId571" name="Check Box 1029">
              <controlPr defaultSize="0" autoFill="0" autoLine="0" autoPict="0">
                <anchor moveWithCells="1" sizeWithCells="1">
                  <from>
                    <xdr:col>0</xdr:col>
                    <xdr:colOff>19050</xdr:colOff>
                    <xdr:row>127</xdr:row>
                    <xdr:rowOff>133350</xdr:rowOff>
                  </from>
                  <to>
                    <xdr:col>0</xdr:col>
                    <xdr:colOff>323850</xdr:colOff>
                    <xdr:row>129</xdr:row>
                    <xdr:rowOff>19050</xdr:rowOff>
                  </to>
                </anchor>
              </controlPr>
            </control>
          </mc:Choice>
        </mc:AlternateContent>
        <mc:AlternateContent xmlns:mc="http://schemas.openxmlformats.org/markup-compatibility/2006">
          <mc:Choice Requires="x14">
            <control shapeId="11270" r:id="rId572" name="Check Box 1030">
              <controlPr defaultSize="0" autoFill="0" autoLine="0" autoPict="0">
                <anchor moveWithCells="1" sizeWithCells="1">
                  <from>
                    <xdr:col>0</xdr:col>
                    <xdr:colOff>19050</xdr:colOff>
                    <xdr:row>126</xdr:row>
                    <xdr:rowOff>133350</xdr:rowOff>
                  </from>
                  <to>
                    <xdr:col>0</xdr:col>
                    <xdr:colOff>323850</xdr:colOff>
                    <xdr:row>128</xdr:row>
                    <xdr:rowOff>19050</xdr:rowOff>
                  </to>
                </anchor>
              </controlPr>
            </control>
          </mc:Choice>
        </mc:AlternateContent>
        <mc:AlternateContent xmlns:mc="http://schemas.openxmlformats.org/markup-compatibility/2006">
          <mc:Choice Requires="x14">
            <control shapeId="11271" r:id="rId573" name="Check Box 1031">
              <controlPr defaultSize="0" autoFill="0" autoLine="0" autoPict="0">
                <anchor moveWithCells="1" sizeWithCells="1">
                  <from>
                    <xdr:col>0</xdr:col>
                    <xdr:colOff>19050</xdr:colOff>
                    <xdr:row>126</xdr:row>
                    <xdr:rowOff>133350</xdr:rowOff>
                  </from>
                  <to>
                    <xdr:col>0</xdr:col>
                    <xdr:colOff>323850</xdr:colOff>
                    <xdr:row>128</xdr:row>
                    <xdr:rowOff>19050</xdr:rowOff>
                  </to>
                </anchor>
              </controlPr>
            </control>
          </mc:Choice>
        </mc:AlternateContent>
        <mc:AlternateContent xmlns:mc="http://schemas.openxmlformats.org/markup-compatibility/2006">
          <mc:Choice Requires="x14">
            <control shapeId="11272" r:id="rId574" name="Check Box 1032">
              <controlPr defaultSize="0" autoFill="0" autoLine="0" autoPict="0">
                <anchor moveWithCells="1" sizeWithCells="1">
                  <from>
                    <xdr:col>0</xdr:col>
                    <xdr:colOff>19050</xdr:colOff>
                    <xdr:row>126</xdr:row>
                    <xdr:rowOff>133350</xdr:rowOff>
                  </from>
                  <to>
                    <xdr:col>0</xdr:col>
                    <xdr:colOff>323850</xdr:colOff>
                    <xdr:row>128</xdr:row>
                    <xdr:rowOff>19050</xdr:rowOff>
                  </to>
                </anchor>
              </controlPr>
            </control>
          </mc:Choice>
        </mc:AlternateContent>
        <mc:AlternateContent xmlns:mc="http://schemas.openxmlformats.org/markup-compatibility/2006">
          <mc:Choice Requires="x14">
            <control shapeId="11273" r:id="rId575" name="Check Box 1033">
              <controlPr defaultSize="0" autoFill="0" autoLine="0" autoPict="0">
                <anchor moveWithCells="1" sizeWithCells="1">
                  <from>
                    <xdr:col>0</xdr:col>
                    <xdr:colOff>19050</xdr:colOff>
                    <xdr:row>137</xdr:row>
                    <xdr:rowOff>133350</xdr:rowOff>
                  </from>
                  <to>
                    <xdr:col>0</xdr:col>
                    <xdr:colOff>323850</xdr:colOff>
                    <xdr:row>139</xdr:row>
                    <xdr:rowOff>19050</xdr:rowOff>
                  </to>
                </anchor>
              </controlPr>
            </control>
          </mc:Choice>
        </mc:AlternateContent>
        <mc:AlternateContent xmlns:mc="http://schemas.openxmlformats.org/markup-compatibility/2006">
          <mc:Choice Requires="x14">
            <control shapeId="11274" r:id="rId576" name="Check Box 1034">
              <controlPr defaultSize="0" autoFill="0" autoLine="0" autoPict="0">
                <anchor moveWithCells="1" sizeWithCells="1">
                  <from>
                    <xdr:col>0</xdr:col>
                    <xdr:colOff>438150</xdr:colOff>
                    <xdr:row>122</xdr:row>
                    <xdr:rowOff>152400</xdr:rowOff>
                  </from>
                  <to>
                    <xdr:col>1</xdr:col>
                    <xdr:colOff>133350</xdr:colOff>
                    <xdr:row>124</xdr:row>
                    <xdr:rowOff>57150</xdr:rowOff>
                  </to>
                </anchor>
              </controlPr>
            </control>
          </mc:Choice>
        </mc:AlternateContent>
        <mc:AlternateContent xmlns:mc="http://schemas.openxmlformats.org/markup-compatibility/2006">
          <mc:Choice Requires="x14">
            <control shapeId="11275" r:id="rId577" name="Check Box 1035">
              <controlPr defaultSize="0" autoFill="0" autoLine="0" autoPict="0">
                <anchor moveWithCells="1" sizeWithCells="1">
                  <from>
                    <xdr:col>0</xdr:col>
                    <xdr:colOff>419100</xdr:colOff>
                    <xdr:row>123</xdr:row>
                    <xdr:rowOff>133350</xdr:rowOff>
                  </from>
                  <to>
                    <xdr:col>1</xdr:col>
                    <xdr:colOff>114300</xdr:colOff>
                    <xdr:row>125</xdr:row>
                    <xdr:rowOff>38100</xdr:rowOff>
                  </to>
                </anchor>
              </controlPr>
            </control>
          </mc:Choice>
        </mc:AlternateContent>
        <mc:AlternateContent xmlns:mc="http://schemas.openxmlformats.org/markup-compatibility/2006">
          <mc:Choice Requires="x14">
            <control shapeId="11276" r:id="rId578" name="Check Box 1036">
              <controlPr defaultSize="0" autoFill="0" autoLine="0" autoPict="0">
                <anchor moveWithCells="1" sizeWithCells="1">
                  <from>
                    <xdr:col>3</xdr:col>
                    <xdr:colOff>419100</xdr:colOff>
                    <xdr:row>123</xdr:row>
                    <xdr:rowOff>0</xdr:rowOff>
                  </from>
                  <to>
                    <xdr:col>4</xdr:col>
                    <xdr:colOff>114300</xdr:colOff>
                    <xdr:row>124</xdr:row>
                    <xdr:rowOff>57150</xdr:rowOff>
                  </to>
                </anchor>
              </controlPr>
            </control>
          </mc:Choice>
        </mc:AlternateContent>
        <mc:AlternateContent xmlns:mc="http://schemas.openxmlformats.org/markup-compatibility/2006">
          <mc:Choice Requires="x14">
            <control shapeId="11277" r:id="rId579" name="Check Box 1037">
              <controlPr defaultSize="0" autoFill="0" autoLine="0" autoPict="0">
                <anchor moveWithCells="1" sizeWithCells="1">
                  <from>
                    <xdr:col>0</xdr:col>
                    <xdr:colOff>19050</xdr:colOff>
                    <xdr:row>127</xdr:row>
                    <xdr:rowOff>133350</xdr:rowOff>
                  </from>
                  <to>
                    <xdr:col>0</xdr:col>
                    <xdr:colOff>323850</xdr:colOff>
                    <xdr:row>129</xdr:row>
                    <xdr:rowOff>19050</xdr:rowOff>
                  </to>
                </anchor>
              </controlPr>
            </control>
          </mc:Choice>
        </mc:AlternateContent>
        <mc:AlternateContent xmlns:mc="http://schemas.openxmlformats.org/markup-compatibility/2006">
          <mc:Choice Requires="x14">
            <control shapeId="11278" r:id="rId580" name="Check Box 1038">
              <controlPr defaultSize="0" autoFill="0" autoLine="0" autoPict="0">
                <anchor moveWithCells="1" sizeWithCells="1">
                  <from>
                    <xdr:col>0</xdr:col>
                    <xdr:colOff>19050</xdr:colOff>
                    <xdr:row>128</xdr:row>
                    <xdr:rowOff>133350</xdr:rowOff>
                  </from>
                  <to>
                    <xdr:col>0</xdr:col>
                    <xdr:colOff>323850</xdr:colOff>
                    <xdr:row>130</xdr:row>
                    <xdr:rowOff>19050</xdr:rowOff>
                  </to>
                </anchor>
              </controlPr>
            </control>
          </mc:Choice>
        </mc:AlternateContent>
        <mc:AlternateContent xmlns:mc="http://schemas.openxmlformats.org/markup-compatibility/2006">
          <mc:Choice Requires="x14">
            <control shapeId="11279" r:id="rId581" name="Check Box 1039">
              <controlPr defaultSize="0" autoFill="0" autoLine="0" autoPict="0">
                <anchor moveWithCells="1" sizeWithCells="1">
                  <from>
                    <xdr:col>0</xdr:col>
                    <xdr:colOff>19050</xdr:colOff>
                    <xdr:row>127</xdr:row>
                    <xdr:rowOff>133350</xdr:rowOff>
                  </from>
                  <to>
                    <xdr:col>0</xdr:col>
                    <xdr:colOff>323850</xdr:colOff>
                    <xdr:row>129</xdr:row>
                    <xdr:rowOff>19050</xdr:rowOff>
                  </to>
                </anchor>
              </controlPr>
            </control>
          </mc:Choice>
        </mc:AlternateContent>
        <mc:AlternateContent xmlns:mc="http://schemas.openxmlformats.org/markup-compatibility/2006">
          <mc:Choice Requires="x14">
            <control shapeId="11280" r:id="rId582" name="Check Box 1040">
              <controlPr defaultSize="0" autoFill="0" autoLine="0" autoPict="0">
                <anchor moveWithCells="1" sizeWithCells="1">
                  <from>
                    <xdr:col>0</xdr:col>
                    <xdr:colOff>19050</xdr:colOff>
                    <xdr:row>127</xdr:row>
                    <xdr:rowOff>133350</xdr:rowOff>
                  </from>
                  <to>
                    <xdr:col>0</xdr:col>
                    <xdr:colOff>323850</xdr:colOff>
                    <xdr:row>129</xdr:row>
                    <xdr:rowOff>19050</xdr:rowOff>
                  </to>
                </anchor>
              </controlPr>
            </control>
          </mc:Choice>
        </mc:AlternateContent>
        <mc:AlternateContent xmlns:mc="http://schemas.openxmlformats.org/markup-compatibility/2006">
          <mc:Choice Requires="x14">
            <control shapeId="11281" r:id="rId583" name="Check Box 1041">
              <controlPr defaultSize="0" autoFill="0" autoLine="0" autoPict="0">
                <anchor moveWithCells="1" sizeWithCells="1">
                  <from>
                    <xdr:col>0</xdr:col>
                    <xdr:colOff>19050</xdr:colOff>
                    <xdr:row>126</xdr:row>
                    <xdr:rowOff>133350</xdr:rowOff>
                  </from>
                  <to>
                    <xdr:col>0</xdr:col>
                    <xdr:colOff>323850</xdr:colOff>
                    <xdr:row>128</xdr:row>
                    <xdr:rowOff>19050</xdr:rowOff>
                  </to>
                </anchor>
              </controlPr>
            </control>
          </mc:Choice>
        </mc:AlternateContent>
        <mc:AlternateContent xmlns:mc="http://schemas.openxmlformats.org/markup-compatibility/2006">
          <mc:Choice Requires="x14">
            <control shapeId="11282" r:id="rId584" name="Check Box 1042">
              <controlPr defaultSize="0" autoFill="0" autoLine="0" autoPict="0">
                <anchor moveWithCells="1" sizeWithCells="1">
                  <from>
                    <xdr:col>0</xdr:col>
                    <xdr:colOff>19050</xdr:colOff>
                    <xdr:row>126</xdr:row>
                    <xdr:rowOff>133350</xdr:rowOff>
                  </from>
                  <to>
                    <xdr:col>0</xdr:col>
                    <xdr:colOff>323850</xdr:colOff>
                    <xdr:row>128</xdr:row>
                    <xdr:rowOff>19050</xdr:rowOff>
                  </to>
                </anchor>
              </controlPr>
            </control>
          </mc:Choice>
        </mc:AlternateContent>
        <mc:AlternateContent xmlns:mc="http://schemas.openxmlformats.org/markup-compatibility/2006">
          <mc:Choice Requires="x14">
            <control shapeId="11283" r:id="rId585" name="Check Box 1043">
              <controlPr defaultSize="0" autoFill="0" autoLine="0" autoPict="0">
                <anchor moveWithCells="1" sizeWithCells="1">
                  <from>
                    <xdr:col>0</xdr:col>
                    <xdr:colOff>19050</xdr:colOff>
                    <xdr:row>126</xdr:row>
                    <xdr:rowOff>133350</xdr:rowOff>
                  </from>
                  <to>
                    <xdr:col>0</xdr:col>
                    <xdr:colOff>323850</xdr:colOff>
                    <xdr:row>128</xdr:row>
                    <xdr:rowOff>19050</xdr:rowOff>
                  </to>
                </anchor>
              </controlPr>
            </control>
          </mc:Choice>
        </mc:AlternateContent>
        <mc:AlternateContent xmlns:mc="http://schemas.openxmlformats.org/markup-compatibility/2006">
          <mc:Choice Requires="x14">
            <control shapeId="11284" r:id="rId586" name="Check Box 1044">
              <controlPr defaultSize="0" autoFill="0" autoLine="0" autoPict="0">
                <anchor moveWithCells="1" sizeWithCells="1">
                  <from>
                    <xdr:col>0</xdr:col>
                    <xdr:colOff>19050</xdr:colOff>
                    <xdr:row>137</xdr:row>
                    <xdr:rowOff>133350</xdr:rowOff>
                  </from>
                  <to>
                    <xdr:col>0</xdr:col>
                    <xdr:colOff>323850</xdr:colOff>
                    <xdr:row>139</xdr:row>
                    <xdr:rowOff>19050</xdr:rowOff>
                  </to>
                </anchor>
              </controlPr>
            </control>
          </mc:Choice>
        </mc:AlternateContent>
        <mc:AlternateContent xmlns:mc="http://schemas.openxmlformats.org/markup-compatibility/2006">
          <mc:Choice Requires="x14">
            <control shapeId="11285" r:id="rId587" name="Check Box 1045">
              <controlPr defaultSize="0" autoFill="0" autoLine="0" autoPict="0">
                <anchor moveWithCells="1" sizeWithCells="1">
                  <from>
                    <xdr:col>0</xdr:col>
                    <xdr:colOff>438150</xdr:colOff>
                    <xdr:row>122</xdr:row>
                    <xdr:rowOff>152400</xdr:rowOff>
                  </from>
                  <to>
                    <xdr:col>1</xdr:col>
                    <xdr:colOff>133350</xdr:colOff>
                    <xdr:row>124</xdr:row>
                    <xdr:rowOff>57150</xdr:rowOff>
                  </to>
                </anchor>
              </controlPr>
            </control>
          </mc:Choice>
        </mc:AlternateContent>
        <mc:AlternateContent xmlns:mc="http://schemas.openxmlformats.org/markup-compatibility/2006">
          <mc:Choice Requires="x14">
            <control shapeId="11286" r:id="rId588" name="Check Box 1046">
              <controlPr defaultSize="0" autoFill="0" autoLine="0" autoPict="0">
                <anchor moveWithCells="1" sizeWithCells="1">
                  <from>
                    <xdr:col>0</xdr:col>
                    <xdr:colOff>419100</xdr:colOff>
                    <xdr:row>123</xdr:row>
                    <xdr:rowOff>133350</xdr:rowOff>
                  </from>
                  <to>
                    <xdr:col>1</xdr:col>
                    <xdr:colOff>114300</xdr:colOff>
                    <xdr:row>125</xdr:row>
                    <xdr:rowOff>38100</xdr:rowOff>
                  </to>
                </anchor>
              </controlPr>
            </control>
          </mc:Choice>
        </mc:AlternateContent>
        <mc:AlternateContent xmlns:mc="http://schemas.openxmlformats.org/markup-compatibility/2006">
          <mc:Choice Requires="x14">
            <control shapeId="11287" r:id="rId589" name="Check Box 1047">
              <controlPr defaultSize="0" autoFill="0" autoLine="0" autoPict="0">
                <anchor moveWithCells="1" sizeWithCells="1">
                  <from>
                    <xdr:col>3</xdr:col>
                    <xdr:colOff>419100</xdr:colOff>
                    <xdr:row>123</xdr:row>
                    <xdr:rowOff>0</xdr:rowOff>
                  </from>
                  <to>
                    <xdr:col>4</xdr:col>
                    <xdr:colOff>114300</xdr:colOff>
                    <xdr:row>124</xdr:row>
                    <xdr:rowOff>57150</xdr:rowOff>
                  </to>
                </anchor>
              </controlPr>
            </control>
          </mc:Choice>
        </mc:AlternateContent>
        <mc:AlternateContent xmlns:mc="http://schemas.openxmlformats.org/markup-compatibility/2006">
          <mc:Choice Requires="x14">
            <control shapeId="11288" r:id="rId590" name="Check Box 1048">
              <controlPr defaultSize="0" autoFill="0" autoLine="0" autoPict="0">
                <anchor moveWithCells="1" sizeWithCells="1">
                  <from>
                    <xdr:col>0</xdr:col>
                    <xdr:colOff>19050</xdr:colOff>
                    <xdr:row>127</xdr:row>
                    <xdr:rowOff>133350</xdr:rowOff>
                  </from>
                  <to>
                    <xdr:col>0</xdr:col>
                    <xdr:colOff>323850</xdr:colOff>
                    <xdr:row>129</xdr:row>
                    <xdr:rowOff>19050</xdr:rowOff>
                  </to>
                </anchor>
              </controlPr>
            </control>
          </mc:Choice>
        </mc:AlternateContent>
        <mc:AlternateContent xmlns:mc="http://schemas.openxmlformats.org/markup-compatibility/2006">
          <mc:Choice Requires="x14">
            <control shapeId="11289" r:id="rId591" name="Check Box 1049">
              <controlPr defaultSize="0" autoFill="0" autoLine="0" autoPict="0">
                <anchor moveWithCells="1" sizeWithCells="1">
                  <from>
                    <xdr:col>0</xdr:col>
                    <xdr:colOff>19050</xdr:colOff>
                    <xdr:row>128</xdr:row>
                    <xdr:rowOff>133350</xdr:rowOff>
                  </from>
                  <to>
                    <xdr:col>0</xdr:col>
                    <xdr:colOff>323850</xdr:colOff>
                    <xdr:row>130</xdr:row>
                    <xdr:rowOff>19050</xdr:rowOff>
                  </to>
                </anchor>
              </controlPr>
            </control>
          </mc:Choice>
        </mc:AlternateContent>
        <mc:AlternateContent xmlns:mc="http://schemas.openxmlformats.org/markup-compatibility/2006">
          <mc:Choice Requires="x14">
            <control shapeId="11290" r:id="rId592" name="Check Box 1050">
              <controlPr defaultSize="0" autoFill="0" autoLine="0" autoPict="0">
                <anchor moveWithCells="1" sizeWithCells="1">
                  <from>
                    <xdr:col>0</xdr:col>
                    <xdr:colOff>19050</xdr:colOff>
                    <xdr:row>127</xdr:row>
                    <xdr:rowOff>133350</xdr:rowOff>
                  </from>
                  <to>
                    <xdr:col>0</xdr:col>
                    <xdr:colOff>323850</xdr:colOff>
                    <xdr:row>129</xdr:row>
                    <xdr:rowOff>19050</xdr:rowOff>
                  </to>
                </anchor>
              </controlPr>
            </control>
          </mc:Choice>
        </mc:AlternateContent>
        <mc:AlternateContent xmlns:mc="http://schemas.openxmlformats.org/markup-compatibility/2006">
          <mc:Choice Requires="x14">
            <control shapeId="11291" r:id="rId593" name="Check Box 1051">
              <controlPr defaultSize="0" autoFill="0" autoLine="0" autoPict="0">
                <anchor moveWithCells="1" sizeWithCells="1">
                  <from>
                    <xdr:col>0</xdr:col>
                    <xdr:colOff>19050</xdr:colOff>
                    <xdr:row>127</xdr:row>
                    <xdr:rowOff>133350</xdr:rowOff>
                  </from>
                  <to>
                    <xdr:col>0</xdr:col>
                    <xdr:colOff>323850</xdr:colOff>
                    <xdr:row>129</xdr:row>
                    <xdr:rowOff>19050</xdr:rowOff>
                  </to>
                </anchor>
              </controlPr>
            </control>
          </mc:Choice>
        </mc:AlternateContent>
        <mc:AlternateContent xmlns:mc="http://schemas.openxmlformats.org/markup-compatibility/2006">
          <mc:Choice Requires="x14">
            <control shapeId="11292" r:id="rId594" name="Check Box 1052">
              <controlPr defaultSize="0" autoFill="0" autoLine="0" autoPict="0">
                <anchor moveWithCells="1" sizeWithCells="1">
                  <from>
                    <xdr:col>0</xdr:col>
                    <xdr:colOff>19050</xdr:colOff>
                    <xdr:row>126</xdr:row>
                    <xdr:rowOff>133350</xdr:rowOff>
                  </from>
                  <to>
                    <xdr:col>0</xdr:col>
                    <xdr:colOff>323850</xdr:colOff>
                    <xdr:row>128</xdr:row>
                    <xdr:rowOff>19050</xdr:rowOff>
                  </to>
                </anchor>
              </controlPr>
            </control>
          </mc:Choice>
        </mc:AlternateContent>
        <mc:AlternateContent xmlns:mc="http://schemas.openxmlformats.org/markup-compatibility/2006">
          <mc:Choice Requires="x14">
            <control shapeId="11293" r:id="rId595" name="Check Box 1053">
              <controlPr defaultSize="0" autoFill="0" autoLine="0" autoPict="0">
                <anchor moveWithCells="1" sizeWithCells="1">
                  <from>
                    <xdr:col>0</xdr:col>
                    <xdr:colOff>19050</xdr:colOff>
                    <xdr:row>126</xdr:row>
                    <xdr:rowOff>133350</xdr:rowOff>
                  </from>
                  <to>
                    <xdr:col>0</xdr:col>
                    <xdr:colOff>323850</xdr:colOff>
                    <xdr:row>128</xdr:row>
                    <xdr:rowOff>19050</xdr:rowOff>
                  </to>
                </anchor>
              </controlPr>
            </control>
          </mc:Choice>
        </mc:AlternateContent>
        <mc:AlternateContent xmlns:mc="http://schemas.openxmlformats.org/markup-compatibility/2006">
          <mc:Choice Requires="x14">
            <control shapeId="11294" r:id="rId596" name="Check Box 1054">
              <controlPr defaultSize="0" autoFill="0" autoLine="0" autoPict="0">
                <anchor moveWithCells="1" sizeWithCells="1">
                  <from>
                    <xdr:col>0</xdr:col>
                    <xdr:colOff>19050</xdr:colOff>
                    <xdr:row>126</xdr:row>
                    <xdr:rowOff>133350</xdr:rowOff>
                  </from>
                  <to>
                    <xdr:col>0</xdr:col>
                    <xdr:colOff>323850</xdr:colOff>
                    <xdr:row>128</xdr:row>
                    <xdr:rowOff>19050</xdr:rowOff>
                  </to>
                </anchor>
              </controlPr>
            </control>
          </mc:Choice>
        </mc:AlternateContent>
        <mc:AlternateContent xmlns:mc="http://schemas.openxmlformats.org/markup-compatibility/2006">
          <mc:Choice Requires="x14">
            <control shapeId="11295" r:id="rId597" name="Check Box 1055">
              <controlPr defaultSize="0" autoFill="0" autoLine="0" autoPict="0">
                <anchor moveWithCells="1" sizeWithCells="1">
                  <from>
                    <xdr:col>0</xdr:col>
                    <xdr:colOff>19050</xdr:colOff>
                    <xdr:row>137</xdr:row>
                    <xdr:rowOff>133350</xdr:rowOff>
                  </from>
                  <to>
                    <xdr:col>0</xdr:col>
                    <xdr:colOff>323850</xdr:colOff>
                    <xdr:row>139</xdr:row>
                    <xdr:rowOff>19050</xdr:rowOff>
                  </to>
                </anchor>
              </controlPr>
            </control>
          </mc:Choice>
        </mc:AlternateContent>
        <mc:AlternateContent xmlns:mc="http://schemas.openxmlformats.org/markup-compatibility/2006">
          <mc:Choice Requires="x14">
            <control shapeId="11296" r:id="rId598" name="Check Box 1">
              <controlPr defaultSize="0" autoFill="0" autoLine="0" autoPict="0">
                <anchor moveWithCells="1" sizeWithCells="1">
                  <from>
                    <xdr:col>0</xdr:col>
                    <xdr:colOff>438150</xdr:colOff>
                    <xdr:row>122</xdr:row>
                    <xdr:rowOff>152400</xdr:rowOff>
                  </from>
                  <to>
                    <xdr:col>1</xdr:col>
                    <xdr:colOff>133350</xdr:colOff>
                    <xdr:row>124</xdr:row>
                    <xdr:rowOff>57150</xdr:rowOff>
                  </to>
                </anchor>
              </controlPr>
            </control>
          </mc:Choice>
        </mc:AlternateContent>
        <mc:AlternateContent xmlns:mc="http://schemas.openxmlformats.org/markup-compatibility/2006">
          <mc:Choice Requires="x14">
            <control shapeId="11297" r:id="rId599" name="Check Box 2">
              <controlPr defaultSize="0" autoFill="0" autoLine="0" autoPict="0">
                <anchor moveWithCells="1" sizeWithCells="1">
                  <from>
                    <xdr:col>0</xdr:col>
                    <xdr:colOff>419100</xdr:colOff>
                    <xdr:row>123</xdr:row>
                    <xdr:rowOff>133350</xdr:rowOff>
                  </from>
                  <to>
                    <xdr:col>1</xdr:col>
                    <xdr:colOff>114300</xdr:colOff>
                    <xdr:row>125</xdr:row>
                    <xdr:rowOff>38100</xdr:rowOff>
                  </to>
                </anchor>
              </controlPr>
            </control>
          </mc:Choice>
        </mc:AlternateContent>
        <mc:AlternateContent xmlns:mc="http://schemas.openxmlformats.org/markup-compatibility/2006">
          <mc:Choice Requires="x14">
            <control shapeId="11298" r:id="rId600" name="Check Box 3">
              <controlPr defaultSize="0" autoFill="0" autoLine="0" autoPict="0">
                <anchor moveWithCells="1" sizeWithCells="1">
                  <from>
                    <xdr:col>3</xdr:col>
                    <xdr:colOff>419100</xdr:colOff>
                    <xdr:row>123</xdr:row>
                    <xdr:rowOff>0</xdr:rowOff>
                  </from>
                  <to>
                    <xdr:col>4</xdr:col>
                    <xdr:colOff>114300</xdr:colOff>
                    <xdr:row>124</xdr:row>
                    <xdr:rowOff>57150</xdr:rowOff>
                  </to>
                </anchor>
              </controlPr>
            </control>
          </mc:Choice>
        </mc:AlternateContent>
        <mc:AlternateContent xmlns:mc="http://schemas.openxmlformats.org/markup-compatibility/2006">
          <mc:Choice Requires="x14">
            <control shapeId="11299" r:id="rId601" name="Check Box 4">
              <controlPr defaultSize="0" autoFill="0" autoLine="0" autoPict="0">
                <anchor moveWithCells="1" sizeWithCells="1">
                  <from>
                    <xdr:col>0</xdr:col>
                    <xdr:colOff>19050</xdr:colOff>
                    <xdr:row>127</xdr:row>
                    <xdr:rowOff>133350</xdr:rowOff>
                  </from>
                  <to>
                    <xdr:col>0</xdr:col>
                    <xdr:colOff>323850</xdr:colOff>
                    <xdr:row>129</xdr:row>
                    <xdr:rowOff>19050</xdr:rowOff>
                  </to>
                </anchor>
              </controlPr>
            </control>
          </mc:Choice>
        </mc:AlternateContent>
        <mc:AlternateContent xmlns:mc="http://schemas.openxmlformats.org/markup-compatibility/2006">
          <mc:Choice Requires="x14">
            <control shapeId="11300" r:id="rId602" name="Check Box 5">
              <controlPr defaultSize="0" autoFill="0" autoLine="0" autoPict="0">
                <anchor moveWithCells="1" sizeWithCells="1">
                  <from>
                    <xdr:col>0</xdr:col>
                    <xdr:colOff>19050</xdr:colOff>
                    <xdr:row>128</xdr:row>
                    <xdr:rowOff>133350</xdr:rowOff>
                  </from>
                  <to>
                    <xdr:col>0</xdr:col>
                    <xdr:colOff>323850</xdr:colOff>
                    <xdr:row>130</xdr:row>
                    <xdr:rowOff>19050</xdr:rowOff>
                  </to>
                </anchor>
              </controlPr>
            </control>
          </mc:Choice>
        </mc:AlternateContent>
        <mc:AlternateContent xmlns:mc="http://schemas.openxmlformats.org/markup-compatibility/2006">
          <mc:Choice Requires="x14">
            <control shapeId="11301" r:id="rId603" name="Check Box 20">
              <controlPr defaultSize="0" autoFill="0" autoLine="0" autoPict="0">
                <anchor moveWithCells="1" sizeWithCells="1">
                  <from>
                    <xdr:col>0</xdr:col>
                    <xdr:colOff>19050</xdr:colOff>
                    <xdr:row>127</xdr:row>
                    <xdr:rowOff>133350</xdr:rowOff>
                  </from>
                  <to>
                    <xdr:col>0</xdr:col>
                    <xdr:colOff>323850</xdr:colOff>
                    <xdr:row>129</xdr:row>
                    <xdr:rowOff>19050</xdr:rowOff>
                  </to>
                </anchor>
              </controlPr>
            </control>
          </mc:Choice>
        </mc:AlternateContent>
        <mc:AlternateContent xmlns:mc="http://schemas.openxmlformats.org/markup-compatibility/2006">
          <mc:Choice Requires="x14">
            <control shapeId="11302" r:id="rId604" name="Check Box 21">
              <controlPr defaultSize="0" autoFill="0" autoLine="0" autoPict="0">
                <anchor moveWithCells="1" sizeWithCells="1">
                  <from>
                    <xdr:col>0</xdr:col>
                    <xdr:colOff>19050</xdr:colOff>
                    <xdr:row>127</xdr:row>
                    <xdr:rowOff>133350</xdr:rowOff>
                  </from>
                  <to>
                    <xdr:col>0</xdr:col>
                    <xdr:colOff>323850</xdr:colOff>
                    <xdr:row>129</xdr:row>
                    <xdr:rowOff>19050</xdr:rowOff>
                  </to>
                </anchor>
              </controlPr>
            </control>
          </mc:Choice>
        </mc:AlternateContent>
        <mc:AlternateContent xmlns:mc="http://schemas.openxmlformats.org/markup-compatibility/2006">
          <mc:Choice Requires="x14">
            <control shapeId="11303" r:id="rId605" name="Check Box 22">
              <controlPr defaultSize="0" autoFill="0" autoLine="0" autoPict="0">
                <anchor moveWithCells="1" sizeWithCells="1">
                  <from>
                    <xdr:col>0</xdr:col>
                    <xdr:colOff>19050</xdr:colOff>
                    <xdr:row>126</xdr:row>
                    <xdr:rowOff>133350</xdr:rowOff>
                  </from>
                  <to>
                    <xdr:col>0</xdr:col>
                    <xdr:colOff>323850</xdr:colOff>
                    <xdr:row>128</xdr:row>
                    <xdr:rowOff>19050</xdr:rowOff>
                  </to>
                </anchor>
              </controlPr>
            </control>
          </mc:Choice>
        </mc:AlternateContent>
        <mc:AlternateContent xmlns:mc="http://schemas.openxmlformats.org/markup-compatibility/2006">
          <mc:Choice Requires="x14">
            <control shapeId="11304" r:id="rId606" name="Check Box 23">
              <controlPr defaultSize="0" autoFill="0" autoLine="0" autoPict="0">
                <anchor moveWithCells="1" sizeWithCells="1">
                  <from>
                    <xdr:col>0</xdr:col>
                    <xdr:colOff>19050</xdr:colOff>
                    <xdr:row>126</xdr:row>
                    <xdr:rowOff>133350</xdr:rowOff>
                  </from>
                  <to>
                    <xdr:col>0</xdr:col>
                    <xdr:colOff>323850</xdr:colOff>
                    <xdr:row>128</xdr:row>
                    <xdr:rowOff>19050</xdr:rowOff>
                  </to>
                </anchor>
              </controlPr>
            </control>
          </mc:Choice>
        </mc:AlternateContent>
        <mc:AlternateContent xmlns:mc="http://schemas.openxmlformats.org/markup-compatibility/2006">
          <mc:Choice Requires="x14">
            <control shapeId="11305" r:id="rId607" name="Check Box 24">
              <controlPr defaultSize="0" autoFill="0" autoLine="0" autoPict="0">
                <anchor moveWithCells="1" sizeWithCells="1">
                  <from>
                    <xdr:col>0</xdr:col>
                    <xdr:colOff>19050</xdr:colOff>
                    <xdr:row>126</xdr:row>
                    <xdr:rowOff>133350</xdr:rowOff>
                  </from>
                  <to>
                    <xdr:col>0</xdr:col>
                    <xdr:colOff>323850</xdr:colOff>
                    <xdr:row>128</xdr:row>
                    <xdr:rowOff>19050</xdr:rowOff>
                  </to>
                </anchor>
              </controlPr>
            </control>
          </mc:Choice>
        </mc:AlternateContent>
        <mc:AlternateContent xmlns:mc="http://schemas.openxmlformats.org/markup-compatibility/2006">
          <mc:Choice Requires="x14">
            <control shapeId="11306" r:id="rId608" name="Check Box 177">
              <controlPr defaultSize="0" autoFill="0" autoLine="0" autoPict="0">
                <anchor moveWithCells="1" sizeWithCells="1">
                  <from>
                    <xdr:col>0</xdr:col>
                    <xdr:colOff>19050</xdr:colOff>
                    <xdr:row>137</xdr:row>
                    <xdr:rowOff>133350</xdr:rowOff>
                  </from>
                  <to>
                    <xdr:col>0</xdr:col>
                    <xdr:colOff>323850</xdr:colOff>
                    <xdr:row>139</xdr:row>
                    <xdr:rowOff>19050</xdr:rowOff>
                  </to>
                </anchor>
              </controlPr>
            </control>
          </mc:Choice>
        </mc:AlternateContent>
        <mc:AlternateContent xmlns:mc="http://schemas.openxmlformats.org/markup-compatibility/2006">
          <mc:Choice Requires="x14">
            <control shapeId="11307" r:id="rId609" name="Check Box 1067">
              <controlPr defaultSize="0" autoFill="0" autoLine="0" autoPict="0">
                <anchor moveWithCells="1" sizeWithCells="1">
                  <from>
                    <xdr:col>0</xdr:col>
                    <xdr:colOff>438150</xdr:colOff>
                    <xdr:row>142</xdr:row>
                    <xdr:rowOff>152400</xdr:rowOff>
                  </from>
                  <to>
                    <xdr:col>1</xdr:col>
                    <xdr:colOff>133350</xdr:colOff>
                    <xdr:row>144</xdr:row>
                    <xdr:rowOff>57150</xdr:rowOff>
                  </to>
                </anchor>
              </controlPr>
            </control>
          </mc:Choice>
        </mc:AlternateContent>
        <mc:AlternateContent xmlns:mc="http://schemas.openxmlformats.org/markup-compatibility/2006">
          <mc:Choice Requires="x14">
            <control shapeId="11308" r:id="rId610" name="Check Box 1068">
              <controlPr defaultSize="0" autoFill="0" autoLine="0" autoPict="0">
                <anchor moveWithCells="1" sizeWithCells="1">
                  <from>
                    <xdr:col>0</xdr:col>
                    <xdr:colOff>419100</xdr:colOff>
                    <xdr:row>143</xdr:row>
                    <xdr:rowOff>133350</xdr:rowOff>
                  </from>
                  <to>
                    <xdr:col>1</xdr:col>
                    <xdr:colOff>114300</xdr:colOff>
                    <xdr:row>145</xdr:row>
                    <xdr:rowOff>38100</xdr:rowOff>
                  </to>
                </anchor>
              </controlPr>
            </control>
          </mc:Choice>
        </mc:AlternateContent>
        <mc:AlternateContent xmlns:mc="http://schemas.openxmlformats.org/markup-compatibility/2006">
          <mc:Choice Requires="x14">
            <control shapeId="11309" r:id="rId611" name="Check Box 1069">
              <controlPr defaultSize="0" autoFill="0" autoLine="0" autoPict="0">
                <anchor moveWithCells="1" sizeWithCells="1">
                  <from>
                    <xdr:col>3</xdr:col>
                    <xdr:colOff>419100</xdr:colOff>
                    <xdr:row>143</xdr:row>
                    <xdr:rowOff>0</xdr:rowOff>
                  </from>
                  <to>
                    <xdr:col>4</xdr:col>
                    <xdr:colOff>114300</xdr:colOff>
                    <xdr:row>144</xdr:row>
                    <xdr:rowOff>57150</xdr:rowOff>
                  </to>
                </anchor>
              </controlPr>
            </control>
          </mc:Choice>
        </mc:AlternateContent>
        <mc:AlternateContent xmlns:mc="http://schemas.openxmlformats.org/markup-compatibility/2006">
          <mc:Choice Requires="x14">
            <control shapeId="11310" r:id="rId612" name="Check Box 1070">
              <controlPr defaultSize="0" autoFill="0" autoLine="0" autoPict="0">
                <anchor moveWithCells="1" sizeWithCells="1">
                  <from>
                    <xdr:col>0</xdr:col>
                    <xdr:colOff>19050</xdr:colOff>
                    <xdr:row>147</xdr:row>
                    <xdr:rowOff>133350</xdr:rowOff>
                  </from>
                  <to>
                    <xdr:col>0</xdr:col>
                    <xdr:colOff>323850</xdr:colOff>
                    <xdr:row>149</xdr:row>
                    <xdr:rowOff>19050</xdr:rowOff>
                  </to>
                </anchor>
              </controlPr>
            </control>
          </mc:Choice>
        </mc:AlternateContent>
        <mc:AlternateContent xmlns:mc="http://schemas.openxmlformats.org/markup-compatibility/2006">
          <mc:Choice Requires="x14">
            <control shapeId="11311" r:id="rId613" name="Check Box 1071">
              <controlPr defaultSize="0" autoFill="0" autoLine="0" autoPict="0">
                <anchor moveWithCells="1" sizeWithCells="1">
                  <from>
                    <xdr:col>0</xdr:col>
                    <xdr:colOff>19050</xdr:colOff>
                    <xdr:row>148</xdr:row>
                    <xdr:rowOff>133350</xdr:rowOff>
                  </from>
                  <to>
                    <xdr:col>0</xdr:col>
                    <xdr:colOff>323850</xdr:colOff>
                    <xdr:row>150</xdr:row>
                    <xdr:rowOff>19050</xdr:rowOff>
                  </to>
                </anchor>
              </controlPr>
            </control>
          </mc:Choice>
        </mc:AlternateContent>
        <mc:AlternateContent xmlns:mc="http://schemas.openxmlformats.org/markup-compatibility/2006">
          <mc:Choice Requires="x14">
            <control shapeId="11312" r:id="rId614" name="Check Box 1072">
              <controlPr defaultSize="0" autoFill="0" autoLine="0" autoPict="0">
                <anchor moveWithCells="1" sizeWithCells="1">
                  <from>
                    <xdr:col>0</xdr:col>
                    <xdr:colOff>19050</xdr:colOff>
                    <xdr:row>147</xdr:row>
                    <xdr:rowOff>133350</xdr:rowOff>
                  </from>
                  <to>
                    <xdr:col>0</xdr:col>
                    <xdr:colOff>323850</xdr:colOff>
                    <xdr:row>149</xdr:row>
                    <xdr:rowOff>19050</xdr:rowOff>
                  </to>
                </anchor>
              </controlPr>
            </control>
          </mc:Choice>
        </mc:AlternateContent>
        <mc:AlternateContent xmlns:mc="http://schemas.openxmlformats.org/markup-compatibility/2006">
          <mc:Choice Requires="x14">
            <control shapeId="11313" r:id="rId615" name="Check Box 1073">
              <controlPr defaultSize="0" autoFill="0" autoLine="0" autoPict="0">
                <anchor moveWithCells="1" sizeWithCells="1">
                  <from>
                    <xdr:col>0</xdr:col>
                    <xdr:colOff>19050</xdr:colOff>
                    <xdr:row>147</xdr:row>
                    <xdr:rowOff>133350</xdr:rowOff>
                  </from>
                  <to>
                    <xdr:col>0</xdr:col>
                    <xdr:colOff>323850</xdr:colOff>
                    <xdr:row>149</xdr:row>
                    <xdr:rowOff>19050</xdr:rowOff>
                  </to>
                </anchor>
              </controlPr>
            </control>
          </mc:Choice>
        </mc:AlternateContent>
        <mc:AlternateContent xmlns:mc="http://schemas.openxmlformats.org/markup-compatibility/2006">
          <mc:Choice Requires="x14">
            <control shapeId="11314" r:id="rId616" name="Check Box 1074">
              <controlPr defaultSize="0" autoFill="0" autoLine="0" autoPict="0">
                <anchor moveWithCells="1" sizeWithCells="1">
                  <from>
                    <xdr:col>0</xdr:col>
                    <xdr:colOff>19050</xdr:colOff>
                    <xdr:row>146</xdr:row>
                    <xdr:rowOff>133350</xdr:rowOff>
                  </from>
                  <to>
                    <xdr:col>0</xdr:col>
                    <xdr:colOff>323850</xdr:colOff>
                    <xdr:row>148</xdr:row>
                    <xdr:rowOff>19050</xdr:rowOff>
                  </to>
                </anchor>
              </controlPr>
            </control>
          </mc:Choice>
        </mc:AlternateContent>
        <mc:AlternateContent xmlns:mc="http://schemas.openxmlformats.org/markup-compatibility/2006">
          <mc:Choice Requires="x14">
            <control shapeId="11315" r:id="rId617" name="Check Box 1075">
              <controlPr defaultSize="0" autoFill="0" autoLine="0" autoPict="0">
                <anchor moveWithCells="1" sizeWithCells="1">
                  <from>
                    <xdr:col>0</xdr:col>
                    <xdr:colOff>19050</xdr:colOff>
                    <xdr:row>146</xdr:row>
                    <xdr:rowOff>133350</xdr:rowOff>
                  </from>
                  <to>
                    <xdr:col>0</xdr:col>
                    <xdr:colOff>323850</xdr:colOff>
                    <xdr:row>148</xdr:row>
                    <xdr:rowOff>19050</xdr:rowOff>
                  </to>
                </anchor>
              </controlPr>
            </control>
          </mc:Choice>
        </mc:AlternateContent>
        <mc:AlternateContent xmlns:mc="http://schemas.openxmlformats.org/markup-compatibility/2006">
          <mc:Choice Requires="x14">
            <control shapeId="11316" r:id="rId618" name="Check Box 1076">
              <controlPr defaultSize="0" autoFill="0" autoLine="0" autoPict="0">
                <anchor moveWithCells="1" sizeWithCells="1">
                  <from>
                    <xdr:col>0</xdr:col>
                    <xdr:colOff>19050</xdr:colOff>
                    <xdr:row>146</xdr:row>
                    <xdr:rowOff>133350</xdr:rowOff>
                  </from>
                  <to>
                    <xdr:col>0</xdr:col>
                    <xdr:colOff>323850</xdr:colOff>
                    <xdr:row>148</xdr:row>
                    <xdr:rowOff>19050</xdr:rowOff>
                  </to>
                </anchor>
              </controlPr>
            </control>
          </mc:Choice>
        </mc:AlternateContent>
        <mc:AlternateContent xmlns:mc="http://schemas.openxmlformats.org/markup-compatibility/2006">
          <mc:Choice Requires="x14">
            <control shapeId="11317" r:id="rId619" name="Check Box 1077">
              <controlPr defaultSize="0" autoFill="0" autoLine="0" autoPict="0">
                <anchor moveWithCells="1" sizeWithCells="1">
                  <from>
                    <xdr:col>0</xdr:col>
                    <xdr:colOff>19050</xdr:colOff>
                    <xdr:row>157</xdr:row>
                    <xdr:rowOff>133350</xdr:rowOff>
                  </from>
                  <to>
                    <xdr:col>0</xdr:col>
                    <xdr:colOff>323850</xdr:colOff>
                    <xdr:row>159</xdr:row>
                    <xdr:rowOff>19050</xdr:rowOff>
                  </to>
                </anchor>
              </controlPr>
            </control>
          </mc:Choice>
        </mc:AlternateContent>
        <mc:AlternateContent xmlns:mc="http://schemas.openxmlformats.org/markup-compatibility/2006">
          <mc:Choice Requires="x14">
            <control shapeId="11318" r:id="rId620" name="Check Box 1078">
              <controlPr defaultSize="0" autoFill="0" autoLine="0" autoPict="0">
                <anchor moveWithCells="1" sizeWithCells="1">
                  <from>
                    <xdr:col>0</xdr:col>
                    <xdr:colOff>438150</xdr:colOff>
                    <xdr:row>142</xdr:row>
                    <xdr:rowOff>152400</xdr:rowOff>
                  </from>
                  <to>
                    <xdr:col>1</xdr:col>
                    <xdr:colOff>133350</xdr:colOff>
                    <xdr:row>144</xdr:row>
                    <xdr:rowOff>57150</xdr:rowOff>
                  </to>
                </anchor>
              </controlPr>
            </control>
          </mc:Choice>
        </mc:AlternateContent>
        <mc:AlternateContent xmlns:mc="http://schemas.openxmlformats.org/markup-compatibility/2006">
          <mc:Choice Requires="x14">
            <control shapeId="11319" r:id="rId621" name="Check Box 1079">
              <controlPr defaultSize="0" autoFill="0" autoLine="0" autoPict="0">
                <anchor moveWithCells="1" sizeWithCells="1">
                  <from>
                    <xdr:col>0</xdr:col>
                    <xdr:colOff>419100</xdr:colOff>
                    <xdr:row>143</xdr:row>
                    <xdr:rowOff>133350</xdr:rowOff>
                  </from>
                  <to>
                    <xdr:col>1</xdr:col>
                    <xdr:colOff>114300</xdr:colOff>
                    <xdr:row>145</xdr:row>
                    <xdr:rowOff>38100</xdr:rowOff>
                  </to>
                </anchor>
              </controlPr>
            </control>
          </mc:Choice>
        </mc:AlternateContent>
        <mc:AlternateContent xmlns:mc="http://schemas.openxmlformats.org/markup-compatibility/2006">
          <mc:Choice Requires="x14">
            <control shapeId="11320" r:id="rId622" name="Check Box 1080">
              <controlPr defaultSize="0" autoFill="0" autoLine="0" autoPict="0">
                <anchor moveWithCells="1" sizeWithCells="1">
                  <from>
                    <xdr:col>3</xdr:col>
                    <xdr:colOff>419100</xdr:colOff>
                    <xdr:row>143</xdr:row>
                    <xdr:rowOff>0</xdr:rowOff>
                  </from>
                  <to>
                    <xdr:col>4</xdr:col>
                    <xdr:colOff>114300</xdr:colOff>
                    <xdr:row>144</xdr:row>
                    <xdr:rowOff>57150</xdr:rowOff>
                  </to>
                </anchor>
              </controlPr>
            </control>
          </mc:Choice>
        </mc:AlternateContent>
        <mc:AlternateContent xmlns:mc="http://schemas.openxmlformats.org/markup-compatibility/2006">
          <mc:Choice Requires="x14">
            <control shapeId="11321" r:id="rId623" name="Check Box 1081">
              <controlPr defaultSize="0" autoFill="0" autoLine="0" autoPict="0">
                <anchor moveWithCells="1" sizeWithCells="1">
                  <from>
                    <xdr:col>0</xdr:col>
                    <xdr:colOff>19050</xdr:colOff>
                    <xdr:row>147</xdr:row>
                    <xdr:rowOff>133350</xdr:rowOff>
                  </from>
                  <to>
                    <xdr:col>0</xdr:col>
                    <xdr:colOff>323850</xdr:colOff>
                    <xdr:row>149</xdr:row>
                    <xdr:rowOff>19050</xdr:rowOff>
                  </to>
                </anchor>
              </controlPr>
            </control>
          </mc:Choice>
        </mc:AlternateContent>
        <mc:AlternateContent xmlns:mc="http://schemas.openxmlformats.org/markup-compatibility/2006">
          <mc:Choice Requires="x14">
            <control shapeId="11322" r:id="rId624" name="Check Box 1082">
              <controlPr defaultSize="0" autoFill="0" autoLine="0" autoPict="0">
                <anchor moveWithCells="1" sizeWithCells="1">
                  <from>
                    <xdr:col>0</xdr:col>
                    <xdr:colOff>19050</xdr:colOff>
                    <xdr:row>148</xdr:row>
                    <xdr:rowOff>133350</xdr:rowOff>
                  </from>
                  <to>
                    <xdr:col>0</xdr:col>
                    <xdr:colOff>323850</xdr:colOff>
                    <xdr:row>150</xdr:row>
                    <xdr:rowOff>19050</xdr:rowOff>
                  </to>
                </anchor>
              </controlPr>
            </control>
          </mc:Choice>
        </mc:AlternateContent>
        <mc:AlternateContent xmlns:mc="http://schemas.openxmlformats.org/markup-compatibility/2006">
          <mc:Choice Requires="x14">
            <control shapeId="11323" r:id="rId625" name="Check Box 1083">
              <controlPr defaultSize="0" autoFill="0" autoLine="0" autoPict="0">
                <anchor moveWithCells="1" sizeWithCells="1">
                  <from>
                    <xdr:col>0</xdr:col>
                    <xdr:colOff>19050</xdr:colOff>
                    <xdr:row>147</xdr:row>
                    <xdr:rowOff>133350</xdr:rowOff>
                  </from>
                  <to>
                    <xdr:col>0</xdr:col>
                    <xdr:colOff>323850</xdr:colOff>
                    <xdr:row>149</xdr:row>
                    <xdr:rowOff>19050</xdr:rowOff>
                  </to>
                </anchor>
              </controlPr>
            </control>
          </mc:Choice>
        </mc:AlternateContent>
        <mc:AlternateContent xmlns:mc="http://schemas.openxmlformats.org/markup-compatibility/2006">
          <mc:Choice Requires="x14">
            <control shapeId="11324" r:id="rId626" name="Check Box 1084">
              <controlPr defaultSize="0" autoFill="0" autoLine="0" autoPict="0">
                <anchor moveWithCells="1" sizeWithCells="1">
                  <from>
                    <xdr:col>0</xdr:col>
                    <xdr:colOff>19050</xdr:colOff>
                    <xdr:row>147</xdr:row>
                    <xdr:rowOff>133350</xdr:rowOff>
                  </from>
                  <to>
                    <xdr:col>0</xdr:col>
                    <xdr:colOff>323850</xdr:colOff>
                    <xdr:row>149</xdr:row>
                    <xdr:rowOff>19050</xdr:rowOff>
                  </to>
                </anchor>
              </controlPr>
            </control>
          </mc:Choice>
        </mc:AlternateContent>
        <mc:AlternateContent xmlns:mc="http://schemas.openxmlformats.org/markup-compatibility/2006">
          <mc:Choice Requires="x14">
            <control shapeId="11325" r:id="rId627" name="Check Box 1085">
              <controlPr defaultSize="0" autoFill="0" autoLine="0" autoPict="0">
                <anchor moveWithCells="1" sizeWithCells="1">
                  <from>
                    <xdr:col>0</xdr:col>
                    <xdr:colOff>19050</xdr:colOff>
                    <xdr:row>146</xdr:row>
                    <xdr:rowOff>133350</xdr:rowOff>
                  </from>
                  <to>
                    <xdr:col>0</xdr:col>
                    <xdr:colOff>323850</xdr:colOff>
                    <xdr:row>148</xdr:row>
                    <xdr:rowOff>19050</xdr:rowOff>
                  </to>
                </anchor>
              </controlPr>
            </control>
          </mc:Choice>
        </mc:AlternateContent>
        <mc:AlternateContent xmlns:mc="http://schemas.openxmlformats.org/markup-compatibility/2006">
          <mc:Choice Requires="x14">
            <control shapeId="11326" r:id="rId628" name="Check Box 1086">
              <controlPr defaultSize="0" autoFill="0" autoLine="0" autoPict="0">
                <anchor moveWithCells="1" sizeWithCells="1">
                  <from>
                    <xdr:col>0</xdr:col>
                    <xdr:colOff>19050</xdr:colOff>
                    <xdr:row>146</xdr:row>
                    <xdr:rowOff>133350</xdr:rowOff>
                  </from>
                  <to>
                    <xdr:col>0</xdr:col>
                    <xdr:colOff>323850</xdr:colOff>
                    <xdr:row>148</xdr:row>
                    <xdr:rowOff>19050</xdr:rowOff>
                  </to>
                </anchor>
              </controlPr>
            </control>
          </mc:Choice>
        </mc:AlternateContent>
        <mc:AlternateContent xmlns:mc="http://schemas.openxmlformats.org/markup-compatibility/2006">
          <mc:Choice Requires="x14">
            <control shapeId="11327" r:id="rId629" name="Check Box 1087">
              <controlPr defaultSize="0" autoFill="0" autoLine="0" autoPict="0">
                <anchor moveWithCells="1" sizeWithCells="1">
                  <from>
                    <xdr:col>0</xdr:col>
                    <xdr:colOff>19050</xdr:colOff>
                    <xdr:row>146</xdr:row>
                    <xdr:rowOff>133350</xdr:rowOff>
                  </from>
                  <to>
                    <xdr:col>0</xdr:col>
                    <xdr:colOff>323850</xdr:colOff>
                    <xdr:row>148</xdr:row>
                    <xdr:rowOff>19050</xdr:rowOff>
                  </to>
                </anchor>
              </controlPr>
            </control>
          </mc:Choice>
        </mc:AlternateContent>
        <mc:AlternateContent xmlns:mc="http://schemas.openxmlformats.org/markup-compatibility/2006">
          <mc:Choice Requires="x14">
            <control shapeId="11328" r:id="rId630" name="Check Box 1088">
              <controlPr defaultSize="0" autoFill="0" autoLine="0" autoPict="0">
                <anchor moveWithCells="1" sizeWithCells="1">
                  <from>
                    <xdr:col>0</xdr:col>
                    <xdr:colOff>19050</xdr:colOff>
                    <xdr:row>157</xdr:row>
                    <xdr:rowOff>133350</xdr:rowOff>
                  </from>
                  <to>
                    <xdr:col>0</xdr:col>
                    <xdr:colOff>323850</xdr:colOff>
                    <xdr:row>159</xdr:row>
                    <xdr:rowOff>19050</xdr:rowOff>
                  </to>
                </anchor>
              </controlPr>
            </control>
          </mc:Choice>
        </mc:AlternateContent>
        <mc:AlternateContent xmlns:mc="http://schemas.openxmlformats.org/markup-compatibility/2006">
          <mc:Choice Requires="x14">
            <control shapeId="11329" r:id="rId631" name="Check Box 1089">
              <controlPr defaultSize="0" autoFill="0" autoLine="0" autoPict="0">
                <anchor moveWithCells="1" sizeWithCells="1">
                  <from>
                    <xdr:col>0</xdr:col>
                    <xdr:colOff>438150</xdr:colOff>
                    <xdr:row>142</xdr:row>
                    <xdr:rowOff>152400</xdr:rowOff>
                  </from>
                  <to>
                    <xdr:col>1</xdr:col>
                    <xdr:colOff>133350</xdr:colOff>
                    <xdr:row>144</xdr:row>
                    <xdr:rowOff>57150</xdr:rowOff>
                  </to>
                </anchor>
              </controlPr>
            </control>
          </mc:Choice>
        </mc:AlternateContent>
        <mc:AlternateContent xmlns:mc="http://schemas.openxmlformats.org/markup-compatibility/2006">
          <mc:Choice Requires="x14">
            <control shapeId="11330" r:id="rId632" name="Check Box 1090">
              <controlPr defaultSize="0" autoFill="0" autoLine="0" autoPict="0">
                <anchor moveWithCells="1" sizeWithCells="1">
                  <from>
                    <xdr:col>0</xdr:col>
                    <xdr:colOff>419100</xdr:colOff>
                    <xdr:row>143</xdr:row>
                    <xdr:rowOff>133350</xdr:rowOff>
                  </from>
                  <to>
                    <xdr:col>1</xdr:col>
                    <xdr:colOff>114300</xdr:colOff>
                    <xdr:row>145</xdr:row>
                    <xdr:rowOff>38100</xdr:rowOff>
                  </to>
                </anchor>
              </controlPr>
            </control>
          </mc:Choice>
        </mc:AlternateContent>
        <mc:AlternateContent xmlns:mc="http://schemas.openxmlformats.org/markup-compatibility/2006">
          <mc:Choice Requires="x14">
            <control shapeId="11331" r:id="rId633" name="Check Box 1091">
              <controlPr defaultSize="0" autoFill="0" autoLine="0" autoPict="0">
                <anchor moveWithCells="1" sizeWithCells="1">
                  <from>
                    <xdr:col>3</xdr:col>
                    <xdr:colOff>419100</xdr:colOff>
                    <xdr:row>143</xdr:row>
                    <xdr:rowOff>0</xdr:rowOff>
                  </from>
                  <to>
                    <xdr:col>4</xdr:col>
                    <xdr:colOff>114300</xdr:colOff>
                    <xdr:row>144</xdr:row>
                    <xdr:rowOff>57150</xdr:rowOff>
                  </to>
                </anchor>
              </controlPr>
            </control>
          </mc:Choice>
        </mc:AlternateContent>
        <mc:AlternateContent xmlns:mc="http://schemas.openxmlformats.org/markup-compatibility/2006">
          <mc:Choice Requires="x14">
            <control shapeId="11332" r:id="rId634" name="Check Box 1092">
              <controlPr defaultSize="0" autoFill="0" autoLine="0" autoPict="0">
                <anchor moveWithCells="1" sizeWithCells="1">
                  <from>
                    <xdr:col>0</xdr:col>
                    <xdr:colOff>19050</xdr:colOff>
                    <xdr:row>147</xdr:row>
                    <xdr:rowOff>133350</xdr:rowOff>
                  </from>
                  <to>
                    <xdr:col>0</xdr:col>
                    <xdr:colOff>323850</xdr:colOff>
                    <xdr:row>149</xdr:row>
                    <xdr:rowOff>19050</xdr:rowOff>
                  </to>
                </anchor>
              </controlPr>
            </control>
          </mc:Choice>
        </mc:AlternateContent>
        <mc:AlternateContent xmlns:mc="http://schemas.openxmlformats.org/markup-compatibility/2006">
          <mc:Choice Requires="x14">
            <control shapeId="11333" r:id="rId635" name="Check Box 1093">
              <controlPr defaultSize="0" autoFill="0" autoLine="0" autoPict="0">
                <anchor moveWithCells="1" sizeWithCells="1">
                  <from>
                    <xdr:col>0</xdr:col>
                    <xdr:colOff>19050</xdr:colOff>
                    <xdr:row>148</xdr:row>
                    <xdr:rowOff>133350</xdr:rowOff>
                  </from>
                  <to>
                    <xdr:col>0</xdr:col>
                    <xdr:colOff>323850</xdr:colOff>
                    <xdr:row>150</xdr:row>
                    <xdr:rowOff>19050</xdr:rowOff>
                  </to>
                </anchor>
              </controlPr>
            </control>
          </mc:Choice>
        </mc:AlternateContent>
        <mc:AlternateContent xmlns:mc="http://schemas.openxmlformats.org/markup-compatibility/2006">
          <mc:Choice Requires="x14">
            <control shapeId="11334" r:id="rId636" name="Check Box 1094">
              <controlPr defaultSize="0" autoFill="0" autoLine="0" autoPict="0">
                <anchor moveWithCells="1" sizeWithCells="1">
                  <from>
                    <xdr:col>0</xdr:col>
                    <xdr:colOff>19050</xdr:colOff>
                    <xdr:row>147</xdr:row>
                    <xdr:rowOff>133350</xdr:rowOff>
                  </from>
                  <to>
                    <xdr:col>0</xdr:col>
                    <xdr:colOff>323850</xdr:colOff>
                    <xdr:row>149</xdr:row>
                    <xdr:rowOff>19050</xdr:rowOff>
                  </to>
                </anchor>
              </controlPr>
            </control>
          </mc:Choice>
        </mc:AlternateContent>
        <mc:AlternateContent xmlns:mc="http://schemas.openxmlformats.org/markup-compatibility/2006">
          <mc:Choice Requires="x14">
            <control shapeId="11335" r:id="rId637" name="Check Box 1095">
              <controlPr defaultSize="0" autoFill="0" autoLine="0" autoPict="0">
                <anchor moveWithCells="1" sizeWithCells="1">
                  <from>
                    <xdr:col>0</xdr:col>
                    <xdr:colOff>19050</xdr:colOff>
                    <xdr:row>147</xdr:row>
                    <xdr:rowOff>133350</xdr:rowOff>
                  </from>
                  <to>
                    <xdr:col>0</xdr:col>
                    <xdr:colOff>323850</xdr:colOff>
                    <xdr:row>149</xdr:row>
                    <xdr:rowOff>19050</xdr:rowOff>
                  </to>
                </anchor>
              </controlPr>
            </control>
          </mc:Choice>
        </mc:AlternateContent>
        <mc:AlternateContent xmlns:mc="http://schemas.openxmlformats.org/markup-compatibility/2006">
          <mc:Choice Requires="x14">
            <control shapeId="11336" r:id="rId638" name="Check Box 1096">
              <controlPr defaultSize="0" autoFill="0" autoLine="0" autoPict="0">
                <anchor moveWithCells="1" sizeWithCells="1">
                  <from>
                    <xdr:col>0</xdr:col>
                    <xdr:colOff>19050</xdr:colOff>
                    <xdr:row>146</xdr:row>
                    <xdr:rowOff>133350</xdr:rowOff>
                  </from>
                  <to>
                    <xdr:col>0</xdr:col>
                    <xdr:colOff>323850</xdr:colOff>
                    <xdr:row>148</xdr:row>
                    <xdr:rowOff>19050</xdr:rowOff>
                  </to>
                </anchor>
              </controlPr>
            </control>
          </mc:Choice>
        </mc:AlternateContent>
        <mc:AlternateContent xmlns:mc="http://schemas.openxmlformats.org/markup-compatibility/2006">
          <mc:Choice Requires="x14">
            <control shapeId="11337" r:id="rId639" name="Check Box 1097">
              <controlPr defaultSize="0" autoFill="0" autoLine="0" autoPict="0">
                <anchor moveWithCells="1" sizeWithCells="1">
                  <from>
                    <xdr:col>0</xdr:col>
                    <xdr:colOff>19050</xdr:colOff>
                    <xdr:row>146</xdr:row>
                    <xdr:rowOff>133350</xdr:rowOff>
                  </from>
                  <to>
                    <xdr:col>0</xdr:col>
                    <xdr:colOff>323850</xdr:colOff>
                    <xdr:row>148</xdr:row>
                    <xdr:rowOff>19050</xdr:rowOff>
                  </to>
                </anchor>
              </controlPr>
            </control>
          </mc:Choice>
        </mc:AlternateContent>
        <mc:AlternateContent xmlns:mc="http://schemas.openxmlformats.org/markup-compatibility/2006">
          <mc:Choice Requires="x14">
            <control shapeId="11338" r:id="rId640" name="Check Box 1098">
              <controlPr defaultSize="0" autoFill="0" autoLine="0" autoPict="0">
                <anchor moveWithCells="1" sizeWithCells="1">
                  <from>
                    <xdr:col>0</xdr:col>
                    <xdr:colOff>19050</xdr:colOff>
                    <xdr:row>146</xdr:row>
                    <xdr:rowOff>133350</xdr:rowOff>
                  </from>
                  <to>
                    <xdr:col>0</xdr:col>
                    <xdr:colOff>323850</xdr:colOff>
                    <xdr:row>148</xdr:row>
                    <xdr:rowOff>19050</xdr:rowOff>
                  </to>
                </anchor>
              </controlPr>
            </control>
          </mc:Choice>
        </mc:AlternateContent>
        <mc:AlternateContent xmlns:mc="http://schemas.openxmlformats.org/markup-compatibility/2006">
          <mc:Choice Requires="x14">
            <control shapeId="11339" r:id="rId641" name="Check Box 1099">
              <controlPr defaultSize="0" autoFill="0" autoLine="0" autoPict="0">
                <anchor moveWithCells="1" sizeWithCells="1">
                  <from>
                    <xdr:col>0</xdr:col>
                    <xdr:colOff>19050</xdr:colOff>
                    <xdr:row>157</xdr:row>
                    <xdr:rowOff>133350</xdr:rowOff>
                  </from>
                  <to>
                    <xdr:col>0</xdr:col>
                    <xdr:colOff>323850</xdr:colOff>
                    <xdr:row>159</xdr:row>
                    <xdr:rowOff>19050</xdr:rowOff>
                  </to>
                </anchor>
              </controlPr>
            </control>
          </mc:Choice>
        </mc:AlternateContent>
        <mc:AlternateContent xmlns:mc="http://schemas.openxmlformats.org/markup-compatibility/2006">
          <mc:Choice Requires="x14">
            <control shapeId="11340" r:id="rId642" name="Check Box 1100">
              <controlPr defaultSize="0" autoFill="0" autoLine="0" autoPict="0">
                <anchor moveWithCells="1" sizeWithCells="1">
                  <from>
                    <xdr:col>0</xdr:col>
                    <xdr:colOff>438150</xdr:colOff>
                    <xdr:row>142</xdr:row>
                    <xdr:rowOff>152400</xdr:rowOff>
                  </from>
                  <to>
                    <xdr:col>1</xdr:col>
                    <xdr:colOff>133350</xdr:colOff>
                    <xdr:row>144</xdr:row>
                    <xdr:rowOff>57150</xdr:rowOff>
                  </to>
                </anchor>
              </controlPr>
            </control>
          </mc:Choice>
        </mc:AlternateContent>
        <mc:AlternateContent xmlns:mc="http://schemas.openxmlformats.org/markup-compatibility/2006">
          <mc:Choice Requires="x14">
            <control shapeId="11341" r:id="rId643" name="Check Box 1101">
              <controlPr defaultSize="0" autoFill="0" autoLine="0" autoPict="0">
                <anchor moveWithCells="1" sizeWithCells="1">
                  <from>
                    <xdr:col>0</xdr:col>
                    <xdr:colOff>419100</xdr:colOff>
                    <xdr:row>143</xdr:row>
                    <xdr:rowOff>133350</xdr:rowOff>
                  </from>
                  <to>
                    <xdr:col>1</xdr:col>
                    <xdr:colOff>114300</xdr:colOff>
                    <xdr:row>145</xdr:row>
                    <xdr:rowOff>38100</xdr:rowOff>
                  </to>
                </anchor>
              </controlPr>
            </control>
          </mc:Choice>
        </mc:AlternateContent>
        <mc:AlternateContent xmlns:mc="http://schemas.openxmlformats.org/markup-compatibility/2006">
          <mc:Choice Requires="x14">
            <control shapeId="11342" r:id="rId644" name="Check Box 1102">
              <controlPr defaultSize="0" autoFill="0" autoLine="0" autoPict="0">
                <anchor moveWithCells="1" sizeWithCells="1">
                  <from>
                    <xdr:col>3</xdr:col>
                    <xdr:colOff>419100</xdr:colOff>
                    <xdr:row>143</xdr:row>
                    <xdr:rowOff>0</xdr:rowOff>
                  </from>
                  <to>
                    <xdr:col>4</xdr:col>
                    <xdr:colOff>114300</xdr:colOff>
                    <xdr:row>144</xdr:row>
                    <xdr:rowOff>57150</xdr:rowOff>
                  </to>
                </anchor>
              </controlPr>
            </control>
          </mc:Choice>
        </mc:AlternateContent>
        <mc:AlternateContent xmlns:mc="http://schemas.openxmlformats.org/markup-compatibility/2006">
          <mc:Choice Requires="x14">
            <control shapeId="11343" r:id="rId645" name="Check Box 1103">
              <controlPr defaultSize="0" autoFill="0" autoLine="0" autoPict="0">
                <anchor moveWithCells="1" sizeWithCells="1">
                  <from>
                    <xdr:col>0</xdr:col>
                    <xdr:colOff>19050</xdr:colOff>
                    <xdr:row>147</xdr:row>
                    <xdr:rowOff>133350</xdr:rowOff>
                  </from>
                  <to>
                    <xdr:col>0</xdr:col>
                    <xdr:colOff>323850</xdr:colOff>
                    <xdr:row>149</xdr:row>
                    <xdr:rowOff>19050</xdr:rowOff>
                  </to>
                </anchor>
              </controlPr>
            </control>
          </mc:Choice>
        </mc:AlternateContent>
        <mc:AlternateContent xmlns:mc="http://schemas.openxmlformats.org/markup-compatibility/2006">
          <mc:Choice Requires="x14">
            <control shapeId="11344" r:id="rId646" name="Check Box 1104">
              <controlPr defaultSize="0" autoFill="0" autoLine="0" autoPict="0">
                <anchor moveWithCells="1" sizeWithCells="1">
                  <from>
                    <xdr:col>0</xdr:col>
                    <xdr:colOff>19050</xdr:colOff>
                    <xdr:row>148</xdr:row>
                    <xdr:rowOff>133350</xdr:rowOff>
                  </from>
                  <to>
                    <xdr:col>0</xdr:col>
                    <xdr:colOff>323850</xdr:colOff>
                    <xdr:row>150</xdr:row>
                    <xdr:rowOff>19050</xdr:rowOff>
                  </to>
                </anchor>
              </controlPr>
            </control>
          </mc:Choice>
        </mc:AlternateContent>
        <mc:AlternateContent xmlns:mc="http://schemas.openxmlformats.org/markup-compatibility/2006">
          <mc:Choice Requires="x14">
            <control shapeId="11345" r:id="rId647" name="Check Box 1105">
              <controlPr defaultSize="0" autoFill="0" autoLine="0" autoPict="0">
                <anchor moveWithCells="1" sizeWithCells="1">
                  <from>
                    <xdr:col>0</xdr:col>
                    <xdr:colOff>19050</xdr:colOff>
                    <xdr:row>147</xdr:row>
                    <xdr:rowOff>133350</xdr:rowOff>
                  </from>
                  <to>
                    <xdr:col>0</xdr:col>
                    <xdr:colOff>323850</xdr:colOff>
                    <xdr:row>149</xdr:row>
                    <xdr:rowOff>19050</xdr:rowOff>
                  </to>
                </anchor>
              </controlPr>
            </control>
          </mc:Choice>
        </mc:AlternateContent>
        <mc:AlternateContent xmlns:mc="http://schemas.openxmlformats.org/markup-compatibility/2006">
          <mc:Choice Requires="x14">
            <control shapeId="11346" r:id="rId648" name="Check Box 1106">
              <controlPr defaultSize="0" autoFill="0" autoLine="0" autoPict="0">
                <anchor moveWithCells="1" sizeWithCells="1">
                  <from>
                    <xdr:col>0</xdr:col>
                    <xdr:colOff>19050</xdr:colOff>
                    <xdr:row>147</xdr:row>
                    <xdr:rowOff>133350</xdr:rowOff>
                  </from>
                  <to>
                    <xdr:col>0</xdr:col>
                    <xdr:colOff>323850</xdr:colOff>
                    <xdr:row>149</xdr:row>
                    <xdr:rowOff>19050</xdr:rowOff>
                  </to>
                </anchor>
              </controlPr>
            </control>
          </mc:Choice>
        </mc:AlternateContent>
        <mc:AlternateContent xmlns:mc="http://schemas.openxmlformats.org/markup-compatibility/2006">
          <mc:Choice Requires="x14">
            <control shapeId="11347" r:id="rId649" name="Check Box 1107">
              <controlPr defaultSize="0" autoFill="0" autoLine="0" autoPict="0">
                <anchor moveWithCells="1" sizeWithCells="1">
                  <from>
                    <xdr:col>0</xdr:col>
                    <xdr:colOff>19050</xdr:colOff>
                    <xdr:row>146</xdr:row>
                    <xdr:rowOff>133350</xdr:rowOff>
                  </from>
                  <to>
                    <xdr:col>0</xdr:col>
                    <xdr:colOff>323850</xdr:colOff>
                    <xdr:row>148</xdr:row>
                    <xdr:rowOff>19050</xdr:rowOff>
                  </to>
                </anchor>
              </controlPr>
            </control>
          </mc:Choice>
        </mc:AlternateContent>
        <mc:AlternateContent xmlns:mc="http://schemas.openxmlformats.org/markup-compatibility/2006">
          <mc:Choice Requires="x14">
            <control shapeId="11348" r:id="rId650" name="Check Box 1108">
              <controlPr defaultSize="0" autoFill="0" autoLine="0" autoPict="0">
                <anchor moveWithCells="1" sizeWithCells="1">
                  <from>
                    <xdr:col>0</xdr:col>
                    <xdr:colOff>19050</xdr:colOff>
                    <xdr:row>146</xdr:row>
                    <xdr:rowOff>133350</xdr:rowOff>
                  </from>
                  <to>
                    <xdr:col>0</xdr:col>
                    <xdr:colOff>323850</xdr:colOff>
                    <xdr:row>148</xdr:row>
                    <xdr:rowOff>19050</xdr:rowOff>
                  </to>
                </anchor>
              </controlPr>
            </control>
          </mc:Choice>
        </mc:AlternateContent>
        <mc:AlternateContent xmlns:mc="http://schemas.openxmlformats.org/markup-compatibility/2006">
          <mc:Choice Requires="x14">
            <control shapeId="11349" r:id="rId651" name="Check Box 1109">
              <controlPr defaultSize="0" autoFill="0" autoLine="0" autoPict="0">
                <anchor moveWithCells="1" sizeWithCells="1">
                  <from>
                    <xdr:col>0</xdr:col>
                    <xdr:colOff>19050</xdr:colOff>
                    <xdr:row>146</xdr:row>
                    <xdr:rowOff>133350</xdr:rowOff>
                  </from>
                  <to>
                    <xdr:col>0</xdr:col>
                    <xdr:colOff>323850</xdr:colOff>
                    <xdr:row>148</xdr:row>
                    <xdr:rowOff>19050</xdr:rowOff>
                  </to>
                </anchor>
              </controlPr>
            </control>
          </mc:Choice>
        </mc:AlternateContent>
        <mc:AlternateContent xmlns:mc="http://schemas.openxmlformats.org/markup-compatibility/2006">
          <mc:Choice Requires="x14">
            <control shapeId="11350" r:id="rId652" name="Check Box 1110">
              <controlPr defaultSize="0" autoFill="0" autoLine="0" autoPict="0">
                <anchor moveWithCells="1" sizeWithCells="1">
                  <from>
                    <xdr:col>0</xdr:col>
                    <xdr:colOff>19050</xdr:colOff>
                    <xdr:row>157</xdr:row>
                    <xdr:rowOff>133350</xdr:rowOff>
                  </from>
                  <to>
                    <xdr:col>0</xdr:col>
                    <xdr:colOff>323850</xdr:colOff>
                    <xdr:row>159</xdr:row>
                    <xdr:rowOff>19050</xdr:rowOff>
                  </to>
                </anchor>
              </controlPr>
            </control>
          </mc:Choice>
        </mc:AlternateContent>
        <mc:AlternateContent xmlns:mc="http://schemas.openxmlformats.org/markup-compatibility/2006">
          <mc:Choice Requires="x14">
            <control shapeId="11351" r:id="rId653" name="Check Box 1111">
              <controlPr defaultSize="0" autoFill="0" autoLine="0" autoPict="0">
                <anchor moveWithCells="1" sizeWithCells="1">
                  <from>
                    <xdr:col>0</xdr:col>
                    <xdr:colOff>438150</xdr:colOff>
                    <xdr:row>142</xdr:row>
                    <xdr:rowOff>152400</xdr:rowOff>
                  </from>
                  <to>
                    <xdr:col>1</xdr:col>
                    <xdr:colOff>133350</xdr:colOff>
                    <xdr:row>144</xdr:row>
                    <xdr:rowOff>57150</xdr:rowOff>
                  </to>
                </anchor>
              </controlPr>
            </control>
          </mc:Choice>
        </mc:AlternateContent>
        <mc:AlternateContent xmlns:mc="http://schemas.openxmlformats.org/markup-compatibility/2006">
          <mc:Choice Requires="x14">
            <control shapeId="11352" r:id="rId654" name="Check Box 1112">
              <controlPr defaultSize="0" autoFill="0" autoLine="0" autoPict="0">
                <anchor moveWithCells="1" sizeWithCells="1">
                  <from>
                    <xdr:col>0</xdr:col>
                    <xdr:colOff>419100</xdr:colOff>
                    <xdr:row>143</xdr:row>
                    <xdr:rowOff>133350</xdr:rowOff>
                  </from>
                  <to>
                    <xdr:col>1</xdr:col>
                    <xdr:colOff>114300</xdr:colOff>
                    <xdr:row>145</xdr:row>
                    <xdr:rowOff>38100</xdr:rowOff>
                  </to>
                </anchor>
              </controlPr>
            </control>
          </mc:Choice>
        </mc:AlternateContent>
        <mc:AlternateContent xmlns:mc="http://schemas.openxmlformats.org/markup-compatibility/2006">
          <mc:Choice Requires="x14">
            <control shapeId="11353" r:id="rId655" name="Check Box 1113">
              <controlPr defaultSize="0" autoFill="0" autoLine="0" autoPict="0">
                <anchor moveWithCells="1" sizeWithCells="1">
                  <from>
                    <xdr:col>3</xdr:col>
                    <xdr:colOff>419100</xdr:colOff>
                    <xdr:row>143</xdr:row>
                    <xdr:rowOff>0</xdr:rowOff>
                  </from>
                  <to>
                    <xdr:col>4</xdr:col>
                    <xdr:colOff>114300</xdr:colOff>
                    <xdr:row>144</xdr:row>
                    <xdr:rowOff>57150</xdr:rowOff>
                  </to>
                </anchor>
              </controlPr>
            </control>
          </mc:Choice>
        </mc:AlternateContent>
        <mc:AlternateContent xmlns:mc="http://schemas.openxmlformats.org/markup-compatibility/2006">
          <mc:Choice Requires="x14">
            <control shapeId="11354" r:id="rId656" name="Check Box 1114">
              <controlPr defaultSize="0" autoFill="0" autoLine="0" autoPict="0">
                <anchor moveWithCells="1" sizeWithCells="1">
                  <from>
                    <xdr:col>0</xdr:col>
                    <xdr:colOff>19050</xdr:colOff>
                    <xdr:row>147</xdr:row>
                    <xdr:rowOff>133350</xdr:rowOff>
                  </from>
                  <to>
                    <xdr:col>0</xdr:col>
                    <xdr:colOff>323850</xdr:colOff>
                    <xdr:row>149</xdr:row>
                    <xdr:rowOff>19050</xdr:rowOff>
                  </to>
                </anchor>
              </controlPr>
            </control>
          </mc:Choice>
        </mc:AlternateContent>
        <mc:AlternateContent xmlns:mc="http://schemas.openxmlformats.org/markup-compatibility/2006">
          <mc:Choice Requires="x14">
            <control shapeId="11355" r:id="rId657" name="Check Box 1115">
              <controlPr defaultSize="0" autoFill="0" autoLine="0" autoPict="0">
                <anchor moveWithCells="1" sizeWithCells="1">
                  <from>
                    <xdr:col>0</xdr:col>
                    <xdr:colOff>19050</xdr:colOff>
                    <xdr:row>148</xdr:row>
                    <xdr:rowOff>133350</xdr:rowOff>
                  </from>
                  <to>
                    <xdr:col>0</xdr:col>
                    <xdr:colOff>323850</xdr:colOff>
                    <xdr:row>150</xdr:row>
                    <xdr:rowOff>19050</xdr:rowOff>
                  </to>
                </anchor>
              </controlPr>
            </control>
          </mc:Choice>
        </mc:AlternateContent>
        <mc:AlternateContent xmlns:mc="http://schemas.openxmlformats.org/markup-compatibility/2006">
          <mc:Choice Requires="x14">
            <control shapeId="11356" r:id="rId658" name="Check Box 1116">
              <controlPr defaultSize="0" autoFill="0" autoLine="0" autoPict="0">
                <anchor moveWithCells="1" sizeWithCells="1">
                  <from>
                    <xdr:col>0</xdr:col>
                    <xdr:colOff>19050</xdr:colOff>
                    <xdr:row>147</xdr:row>
                    <xdr:rowOff>133350</xdr:rowOff>
                  </from>
                  <to>
                    <xdr:col>0</xdr:col>
                    <xdr:colOff>323850</xdr:colOff>
                    <xdr:row>149</xdr:row>
                    <xdr:rowOff>19050</xdr:rowOff>
                  </to>
                </anchor>
              </controlPr>
            </control>
          </mc:Choice>
        </mc:AlternateContent>
        <mc:AlternateContent xmlns:mc="http://schemas.openxmlformats.org/markup-compatibility/2006">
          <mc:Choice Requires="x14">
            <control shapeId="11357" r:id="rId659" name="Check Box 1117">
              <controlPr defaultSize="0" autoFill="0" autoLine="0" autoPict="0">
                <anchor moveWithCells="1" sizeWithCells="1">
                  <from>
                    <xdr:col>0</xdr:col>
                    <xdr:colOff>19050</xdr:colOff>
                    <xdr:row>147</xdr:row>
                    <xdr:rowOff>133350</xdr:rowOff>
                  </from>
                  <to>
                    <xdr:col>0</xdr:col>
                    <xdr:colOff>323850</xdr:colOff>
                    <xdr:row>149</xdr:row>
                    <xdr:rowOff>19050</xdr:rowOff>
                  </to>
                </anchor>
              </controlPr>
            </control>
          </mc:Choice>
        </mc:AlternateContent>
        <mc:AlternateContent xmlns:mc="http://schemas.openxmlformats.org/markup-compatibility/2006">
          <mc:Choice Requires="x14">
            <control shapeId="11358" r:id="rId660" name="Check Box 1118">
              <controlPr defaultSize="0" autoFill="0" autoLine="0" autoPict="0">
                <anchor moveWithCells="1" sizeWithCells="1">
                  <from>
                    <xdr:col>0</xdr:col>
                    <xdr:colOff>19050</xdr:colOff>
                    <xdr:row>146</xdr:row>
                    <xdr:rowOff>133350</xdr:rowOff>
                  </from>
                  <to>
                    <xdr:col>0</xdr:col>
                    <xdr:colOff>323850</xdr:colOff>
                    <xdr:row>148</xdr:row>
                    <xdr:rowOff>19050</xdr:rowOff>
                  </to>
                </anchor>
              </controlPr>
            </control>
          </mc:Choice>
        </mc:AlternateContent>
        <mc:AlternateContent xmlns:mc="http://schemas.openxmlformats.org/markup-compatibility/2006">
          <mc:Choice Requires="x14">
            <control shapeId="11359" r:id="rId661" name="Check Box 1119">
              <controlPr defaultSize="0" autoFill="0" autoLine="0" autoPict="0">
                <anchor moveWithCells="1" sizeWithCells="1">
                  <from>
                    <xdr:col>0</xdr:col>
                    <xdr:colOff>19050</xdr:colOff>
                    <xdr:row>146</xdr:row>
                    <xdr:rowOff>133350</xdr:rowOff>
                  </from>
                  <to>
                    <xdr:col>0</xdr:col>
                    <xdr:colOff>323850</xdr:colOff>
                    <xdr:row>148</xdr:row>
                    <xdr:rowOff>19050</xdr:rowOff>
                  </to>
                </anchor>
              </controlPr>
            </control>
          </mc:Choice>
        </mc:AlternateContent>
        <mc:AlternateContent xmlns:mc="http://schemas.openxmlformats.org/markup-compatibility/2006">
          <mc:Choice Requires="x14">
            <control shapeId="11360" r:id="rId662" name="Check Box 1120">
              <controlPr defaultSize="0" autoFill="0" autoLine="0" autoPict="0">
                <anchor moveWithCells="1" sizeWithCells="1">
                  <from>
                    <xdr:col>0</xdr:col>
                    <xdr:colOff>19050</xdr:colOff>
                    <xdr:row>146</xdr:row>
                    <xdr:rowOff>133350</xdr:rowOff>
                  </from>
                  <to>
                    <xdr:col>0</xdr:col>
                    <xdr:colOff>323850</xdr:colOff>
                    <xdr:row>148</xdr:row>
                    <xdr:rowOff>19050</xdr:rowOff>
                  </to>
                </anchor>
              </controlPr>
            </control>
          </mc:Choice>
        </mc:AlternateContent>
        <mc:AlternateContent xmlns:mc="http://schemas.openxmlformats.org/markup-compatibility/2006">
          <mc:Choice Requires="x14">
            <control shapeId="11361" r:id="rId663" name="Check Box 1121">
              <controlPr defaultSize="0" autoFill="0" autoLine="0" autoPict="0">
                <anchor moveWithCells="1" sizeWithCells="1">
                  <from>
                    <xdr:col>0</xdr:col>
                    <xdr:colOff>19050</xdr:colOff>
                    <xdr:row>157</xdr:row>
                    <xdr:rowOff>133350</xdr:rowOff>
                  </from>
                  <to>
                    <xdr:col>0</xdr:col>
                    <xdr:colOff>323850</xdr:colOff>
                    <xdr:row>159</xdr:row>
                    <xdr:rowOff>19050</xdr:rowOff>
                  </to>
                </anchor>
              </controlPr>
            </control>
          </mc:Choice>
        </mc:AlternateContent>
        <mc:AlternateContent xmlns:mc="http://schemas.openxmlformats.org/markup-compatibility/2006">
          <mc:Choice Requires="x14">
            <control shapeId="11362" r:id="rId664" name="Check Box 1122">
              <controlPr defaultSize="0" autoFill="0" autoLine="0" autoPict="0">
                <anchor moveWithCells="1" sizeWithCells="1">
                  <from>
                    <xdr:col>0</xdr:col>
                    <xdr:colOff>438150</xdr:colOff>
                    <xdr:row>142</xdr:row>
                    <xdr:rowOff>152400</xdr:rowOff>
                  </from>
                  <to>
                    <xdr:col>1</xdr:col>
                    <xdr:colOff>133350</xdr:colOff>
                    <xdr:row>144</xdr:row>
                    <xdr:rowOff>57150</xdr:rowOff>
                  </to>
                </anchor>
              </controlPr>
            </control>
          </mc:Choice>
        </mc:AlternateContent>
        <mc:AlternateContent xmlns:mc="http://schemas.openxmlformats.org/markup-compatibility/2006">
          <mc:Choice Requires="x14">
            <control shapeId="11363" r:id="rId665" name="Check Box 1123">
              <controlPr defaultSize="0" autoFill="0" autoLine="0" autoPict="0">
                <anchor moveWithCells="1" sizeWithCells="1">
                  <from>
                    <xdr:col>0</xdr:col>
                    <xdr:colOff>419100</xdr:colOff>
                    <xdr:row>143</xdr:row>
                    <xdr:rowOff>133350</xdr:rowOff>
                  </from>
                  <to>
                    <xdr:col>1</xdr:col>
                    <xdr:colOff>114300</xdr:colOff>
                    <xdr:row>145</xdr:row>
                    <xdr:rowOff>38100</xdr:rowOff>
                  </to>
                </anchor>
              </controlPr>
            </control>
          </mc:Choice>
        </mc:AlternateContent>
        <mc:AlternateContent xmlns:mc="http://schemas.openxmlformats.org/markup-compatibility/2006">
          <mc:Choice Requires="x14">
            <control shapeId="11364" r:id="rId666" name="Check Box 1124">
              <controlPr defaultSize="0" autoFill="0" autoLine="0" autoPict="0">
                <anchor moveWithCells="1" sizeWithCells="1">
                  <from>
                    <xdr:col>3</xdr:col>
                    <xdr:colOff>419100</xdr:colOff>
                    <xdr:row>143</xdr:row>
                    <xdr:rowOff>0</xdr:rowOff>
                  </from>
                  <to>
                    <xdr:col>4</xdr:col>
                    <xdr:colOff>114300</xdr:colOff>
                    <xdr:row>144</xdr:row>
                    <xdr:rowOff>57150</xdr:rowOff>
                  </to>
                </anchor>
              </controlPr>
            </control>
          </mc:Choice>
        </mc:AlternateContent>
        <mc:AlternateContent xmlns:mc="http://schemas.openxmlformats.org/markup-compatibility/2006">
          <mc:Choice Requires="x14">
            <control shapeId="11365" r:id="rId667" name="Check Box 1125">
              <controlPr defaultSize="0" autoFill="0" autoLine="0" autoPict="0">
                <anchor moveWithCells="1" sizeWithCells="1">
                  <from>
                    <xdr:col>0</xdr:col>
                    <xdr:colOff>19050</xdr:colOff>
                    <xdr:row>147</xdr:row>
                    <xdr:rowOff>133350</xdr:rowOff>
                  </from>
                  <to>
                    <xdr:col>0</xdr:col>
                    <xdr:colOff>323850</xdr:colOff>
                    <xdr:row>149</xdr:row>
                    <xdr:rowOff>19050</xdr:rowOff>
                  </to>
                </anchor>
              </controlPr>
            </control>
          </mc:Choice>
        </mc:AlternateContent>
        <mc:AlternateContent xmlns:mc="http://schemas.openxmlformats.org/markup-compatibility/2006">
          <mc:Choice Requires="x14">
            <control shapeId="11366" r:id="rId668" name="Check Box 1126">
              <controlPr defaultSize="0" autoFill="0" autoLine="0" autoPict="0">
                <anchor moveWithCells="1" sizeWithCells="1">
                  <from>
                    <xdr:col>0</xdr:col>
                    <xdr:colOff>19050</xdr:colOff>
                    <xdr:row>148</xdr:row>
                    <xdr:rowOff>133350</xdr:rowOff>
                  </from>
                  <to>
                    <xdr:col>0</xdr:col>
                    <xdr:colOff>323850</xdr:colOff>
                    <xdr:row>150</xdr:row>
                    <xdr:rowOff>19050</xdr:rowOff>
                  </to>
                </anchor>
              </controlPr>
            </control>
          </mc:Choice>
        </mc:AlternateContent>
        <mc:AlternateContent xmlns:mc="http://schemas.openxmlformats.org/markup-compatibility/2006">
          <mc:Choice Requires="x14">
            <control shapeId="11367" r:id="rId669" name="Check Box 1127">
              <controlPr defaultSize="0" autoFill="0" autoLine="0" autoPict="0">
                <anchor moveWithCells="1" sizeWithCells="1">
                  <from>
                    <xdr:col>0</xdr:col>
                    <xdr:colOff>19050</xdr:colOff>
                    <xdr:row>147</xdr:row>
                    <xdr:rowOff>133350</xdr:rowOff>
                  </from>
                  <to>
                    <xdr:col>0</xdr:col>
                    <xdr:colOff>323850</xdr:colOff>
                    <xdr:row>149</xdr:row>
                    <xdr:rowOff>19050</xdr:rowOff>
                  </to>
                </anchor>
              </controlPr>
            </control>
          </mc:Choice>
        </mc:AlternateContent>
        <mc:AlternateContent xmlns:mc="http://schemas.openxmlformats.org/markup-compatibility/2006">
          <mc:Choice Requires="x14">
            <control shapeId="11368" r:id="rId670" name="Check Box 1128">
              <controlPr defaultSize="0" autoFill="0" autoLine="0" autoPict="0">
                <anchor moveWithCells="1" sizeWithCells="1">
                  <from>
                    <xdr:col>0</xdr:col>
                    <xdr:colOff>19050</xdr:colOff>
                    <xdr:row>147</xdr:row>
                    <xdr:rowOff>133350</xdr:rowOff>
                  </from>
                  <to>
                    <xdr:col>0</xdr:col>
                    <xdr:colOff>323850</xdr:colOff>
                    <xdr:row>149</xdr:row>
                    <xdr:rowOff>19050</xdr:rowOff>
                  </to>
                </anchor>
              </controlPr>
            </control>
          </mc:Choice>
        </mc:AlternateContent>
        <mc:AlternateContent xmlns:mc="http://schemas.openxmlformats.org/markup-compatibility/2006">
          <mc:Choice Requires="x14">
            <control shapeId="11369" r:id="rId671" name="Check Box 1129">
              <controlPr defaultSize="0" autoFill="0" autoLine="0" autoPict="0">
                <anchor moveWithCells="1" sizeWithCells="1">
                  <from>
                    <xdr:col>0</xdr:col>
                    <xdr:colOff>19050</xdr:colOff>
                    <xdr:row>146</xdr:row>
                    <xdr:rowOff>133350</xdr:rowOff>
                  </from>
                  <to>
                    <xdr:col>0</xdr:col>
                    <xdr:colOff>323850</xdr:colOff>
                    <xdr:row>148</xdr:row>
                    <xdr:rowOff>19050</xdr:rowOff>
                  </to>
                </anchor>
              </controlPr>
            </control>
          </mc:Choice>
        </mc:AlternateContent>
        <mc:AlternateContent xmlns:mc="http://schemas.openxmlformats.org/markup-compatibility/2006">
          <mc:Choice Requires="x14">
            <control shapeId="11370" r:id="rId672" name="Check Box 1130">
              <controlPr defaultSize="0" autoFill="0" autoLine="0" autoPict="0">
                <anchor moveWithCells="1" sizeWithCells="1">
                  <from>
                    <xdr:col>0</xdr:col>
                    <xdr:colOff>19050</xdr:colOff>
                    <xdr:row>146</xdr:row>
                    <xdr:rowOff>133350</xdr:rowOff>
                  </from>
                  <to>
                    <xdr:col>0</xdr:col>
                    <xdr:colOff>323850</xdr:colOff>
                    <xdr:row>148</xdr:row>
                    <xdr:rowOff>19050</xdr:rowOff>
                  </to>
                </anchor>
              </controlPr>
            </control>
          </mc:Choice>
        </mc:AlternateContent>
        <mc:AlternateContent xmlns:mc="http://schemas.openxmlformats.org/markup-compatibility/2006">
          <mc:Choice Requires="x14">
            <control shapeId="11371" r:id="rId673" name="Check Box 1131">
              <controlPr defaultSize="0" autoFill="0" autoLine="0" autoPict="0">
                <anchor moveWithCells="1" sizeWithCells="1">
                  <from>
                    <xdr:col>0</xdr:col>
                    <xdr:colOff>19050</xdr:colOff>
                    <xdr:row>146</xdr:row>
                    <xdr:rowOff>133350</xdr:rowOff>
                  </from>
                  <to>
                    <xdr:col>0</xdr:col>
                    <xdr:colOff>323850</xdr:colOff>
                    <xdr:row>148</xdr:row>
                    <xdr:rowOff>19050</xdr:rowOff>
                  </to>
                </anchor>
              </controlPr>
            </control>
          </mc:Choice>
        </mc:AlternateContent>
        <mc:AlternateContent xmlns:mc="http://schemas.openxmlformats.org/markup-compatibility/2006">
          <mc:Choice Requires="x14">
            <control shapeId="11372" r:id="rId674" name="Check Box 1132">
              <controlPr defaultSize="0" autoFill="0" autoLine="0" autoPict="0">
                <anchor moveWithCells="1" sizeWithCells="1">
                  <from>
                    <xdr:col>0</xdr:col>
                    <xdr:colOff>19050</xdr:colOff>
                    <xdr:row>157</xdr:row>
                    <xdr:rowOff>133350</xdr:rowOff>
                  </from>
                  <to>
                    <xdr:col>0</xdr:col>
                    <xdr:colOff>323850</xdr:colOff>
                    <xdr:row>159</xdr:row>
                    <xdr:rowOff>19050</xdr:rowOff>
                  </to>
                </anchor>
              </controlPr>
            </control>
          </mc:Choice>
        </mc:AlternateContent>
        <mc:AlternateContent xmlns:mc="http://schemas.openxmlformats.org/markup-compatibility/2006">
          <mc:Choice Requires="x14">
            <control shapeId="11373" r:id="rId675" name="Check Box 1133">
              <controlPr defaultSize="0" autoFill="0" autoLine="0" autoPict="0">
                <anchor moveWithCells="1" sizeWithCells="1">
                  <from>
                    <xdr:col>0</xdr:col>
                    <xdr:colOff>438150</xdr:colOff>
                    <xdr:row>142</xdr:row>
                    <xdr:rowOff>152400</xdr:rowOff>
                  </from>
                  <to>
                    <xdr:col>1</xdr:col>
                    <xdr:colOff>133350</xdr:colOff>
                    <xdr:row>144</xdr:row>
                    <xdr:rowOff>57150</xdr:rowOff>
                  </to>
                </anchor>
              </controlPr>
            </control>
          </mc:Choice>
        </mc:AlternateContent>
        <mc:AlternateContent xmlns:mc="http://schemas.openxmlformats.org/markup-compatibility/2006">
          <mc:Choice Requires="x14">
            <control shapeId="11374" r:id="rId676" name="Check Box 1134">
              <controlPr defaultSize="0" autoFill="0" autoLine="0" autoPict="0">
                <anchor moveWithCells="1" sizeWithCells="1">
                  <from>
                    <xdr:col>0</xdr:col>
                    <xdr:colOff>419100</xdr:colOff>
                    <xdr:row>143</xdr:row>
                    <xdr:rowOff>133350</xdr:rowOff>
                  </from>
                  <to>
                    <xdr:col>1</xdr:col>
                    <xdr:colOff>114300</xdr:colOff>
                    <xdr:row>145</xdr:row>
                    <xdr:rowOff>38100</xdr:rowOff>
                  </to>
                </anchor>
              </controlPr>
            </control>
          </mc:Choice>
        </mc:AlternateContent>
        <mc:AlternateContent xmlns:mc="http://schemas.openxmlformats.org/markup-compatibility/2006">
          <mc:Choice Requires="x14">
            <control shapeId="11375" r:id="rId677" name="Check Box 1135">
              <controlPr defaultSize="0" autoFill="0" autoLine="0" autoPict="0">
                <anchor moveWithCells="1" sizeWithCells="1">
                  <from>
                    <xdr:col>3</xdr:col>
                    <xdr:colOff>419100</xdr:colOff>
                    <xdr:row>143</xdr:row>
                    <xdr:rowOff>0</xdr:rowOff>
                  </from>
                  <to>
                    <xdr:col>4</xdr:col>
                    <xdr:colOff>114300</xdr:colOff>
                    <xdr:row>144</xdr:row>
                    <xdr:rowOff>57150</xdr:rowOff>
                  </to>
                </anchor>
              </controlPr>
            </control>
          </mc:Choice>
        </mc:AlternateContent>
        <mc:AlternateContent xmlns:mc="http://schemas.openxmlformats.org/markup-compatibility/2006">
          <mc:Choice Requires="x14">
            <control shapeId="11376" r:id="rId678" name="Check Box 1136">
              <controlPr defaultSize="0" autoFill="0" autoLine="0" autoPict="0">
                <anchor moveWithCells="1" sizeWithCells="1">
                  <from>
                    <xdr:col>0</xdr:col>
                    <xdr:colOff>19050</xdr:colOff>
                    <xdr:row>147</xdr:row>
                    <xdr:rowOff>133350</xdr:rowOff>
                  </from>
                  <to>
                    <xdr:col>0</xdr:col>
                    <xdr:colOff>323850</xdr:colOff>
                    <xdr:row>149</xdr:row>
                    <xdr:rowOff>19050</xdr:rowOff>
                  </to>
                </anchor>
              </controlPr>
            </control>
          </mc:Choice>
        </mc:AlternateContent>
        <mc:AlternateContent xmlns:mc="http://schemas.openxmlformats.org/markup-compatibility/2006">
          <mc:Choice Requires="x14">
            <control shapeId="11377" r:id="rId679" name="Check Box 1137">
              <controlPr defaultSize="0" autoFill="0" autoLine="0" autoPict="0">
                <anchor moveWithCells="1" sizeWithCells="1">
                  <from>
                    <xdr:col>0</xdr:col>
                    <xdr:colOff>19050</xdr:colOff>
                    <xdr:row>148</xdr:row>
                    <xdr:rowOff>133350</xdr:rowOff>
                  </from>
                  <to>
                    <xdr:col>0</xdr:col>
                    <xdr:colOff>323850</xdr:colOff>
                    <xdr:row>150</xdr:row>
                    <xdr:rowOff>19050</xdr:rowOff>
                  </to>
                </anchor>
              </controlPr>
            </control>
          </mc:Choice>
        </mc:AlternateContent>
        <mc:AlternateContent xmlns:mc="http://schemas.openxmlformats.org/markup-compatibility/2006">
          <mc:Choice Requires="x14">
            <control shapeId="11378" r:id="rId680" name="Check Box 1138">
              <controlPr defaultSize="0" autoFill="0" autoLine="0" autoPict="0">
                <anchor moveWithCells="1" sizeWithCells="1">
                  <from>
                    <xdr:col>0</xdr:col>
                    <xdr:colOff>19050</xdr:colOff>
                    <xdr:row>147</xdr:row>
                    <xdr:rowOff>133350</xdr:rowOff>
                  </from>
                  <to>
                    <xdr:col>0</xdr:col>
                    <xdr:colOff>323850</xdr:colOff>
                    <xdr:row>149</xdr:row>
                    <xdr:rowOff>19050</xdr:rowOff>
                  </to>
                </anchor>
              </controlPr>
            </control>
          </mc:Choice>
        </mc:AlternateContent>
        <mc:AlternateContent xmlns:mc="http://schemas.openxmlformats.org/markup-compatibility/2006">
          <mc:Choice Requires="x14">
            <control shapeId="11379" r:id="rId681" name="Check Box 1139">
              <controlPr defaultSize="0" autoFill="0" autoLine="0" autoPict="0">
                <anchor moveWithCells="1" sizeWithCells="1">
                  <from>
                    <xdr:col>0</xdr:col>
                    <xdr:colOff>19050</xdr:colOff>
                    <xdr:row>147</xdr:row>
                    <xdr:rowOff>133350</xdr:rowOff>
                  </from>
                  <to>
                    <xdr:col>0</xdr:col>
                    <xdr:colOff>323850</xdr:colOff>
                    <xdr:row>149</xdr:row>
                    <xdr:rowOff>19050</xdr:rowOff>
                  </to>
                </anchor>
              </controlPr>
            </control>
          </mc:Choice>
        </mc:AlternateContent>
        <mc:AlternateContent xmlns:mc="http://schemas.openxmlformats.org/markup-compatibility/2006">
          <mc:Choice Requires="x14">
            <control shapeId="11380" r:id="rId682" name="Check Box 1140">
              <controlPr defaultSize="0" autoFill="0" autoLine="0" autoPict="0">
                <anchor moveWithCells="1" sizeWithCells="1">
                  <from>
                    <xdr:col>0</xdr:col>
                    <xdr:colOff>19050</xdr:colOff>
                    <xdr:row>146</xdr:row>
                    <xdr:rowOff>133350</xdr:rowOff>
                  </from>
                  <to>
                    <xdr:col>0</xdr:col>
                    <xdr:colOff>323850</xdr:colOff>
                    <xdr:row>148</xdr:row>
                    <xdr:rowOff>19050</xdr:rowOff>
                  </to>
                </anchor>
              </controlPr>
            </control>
          </mc:Choice>
        </mc:AlternateContent>
        <mc:AlternateContent xmlns:mc="http://schemas.openxmlformats.org/markup-compatibility/2006">
          <mc:Choice Requires="x14">
            <control shapeId="11381" r:id="rId683" name="Check Box 1141">
              <controlPr defaultSize="0" autoFill="0" autoLine="0" autoPict="0">
                <anchor moveWithCells="1" sizeWithCells="1">
                  <from>
                    <xdr:col>0</xdr:col>
                    <xdr:colOff>19050</xdr:colOff>
                    <xdr:row>146</xdr:row>
                    <xdr:rowOff>133350</xdr:rowOff>
                  </from>
                  <to>
                    <xdr:col>0</xdr:col>
                    <xdr:colOff>323850</xdr:colOff>
                    <xdr:row>148</xdr:row>
                    <xdr:rowOff>19050</xdr:rowOff>
                  </to>
                </anchor>
              </controlPr>
            </control>
          </mc:Choice>
        </mc:AlternateContent>
        <mc:AlternateContent xmlns:mc="http://schemas.openxmlformats.org/markup-compatibility/2006">
          <mc:Choice Requires="x14">
            <control shapeId="11382" r:id="rId684" name="Check Box 1142">
              <controlPr defaultSize="0" autoFill="0" autoLine="0" autoPict="0">
                <anchor moveWithCells="1" sizeWithCells="1">
                  <from>
                    <xdr:col>0</xdr:col>
                    <xdr:colOff>19050</xdr:colOff>
                    <xdr:row>146</xdr:row>
                    <xdr:rowOff>133350</xdr:rowOff>
                  </from>
                  <to>
                    <xdr:col>0</xdr:col>
                    <xdr:colOff>323850</xdr:colOff>
                    <xdr:row>148</xdr:row>
                    <xdr:rowOff>19050</xdr:rowOff>
                  </to>
                </anchor>
              </controlPr>
            </control>
          </mc:Choice>
        </mc:AlternateContent>
        <mc:AlternateContent xmlns:mc="http://schemas.openxmlformats.org/markup-compatibility/2006">
          <mc:Choice Requires="x14">
            <control shapeId="11383" r:id="rId685" name="Check Box 1143">
              <controlPr defaultSize="0" autoFill="0" autoLine="0" autoPict="0">
                <anchor moveWithCells="1" sizeWithCells="1">
                  <from>
                    <xdr:col>0</xdr:col>
                    <xdr:colOff>19050</xdr:colOff>
                    <xdr:row>157</xdr:row>
                    <xdr:rowOff>133350</xdr:rowOff>
                  </from>
                  <to>
                    <xdr:col>0</xdr:col>
                    <xdr:colOff>323850</xdr:colOff>
                    <xdr:row>159</xdr:row>
                    <xdr:rowOff>19050</xdr:rowOff>
                  </to>
                </anchor>
              </controlPr>
            </control>
          </mc:Choice>
        </mc:AlternateContent>
        <mc:AlternateContent xmlns:mc="http://schemas.openxmlformats.org/markup-compatibility/2006">
          <mc:Choice Requires="x14">
            <control shapeId="11384" r:id="rId686" name="Check Box 1144">
              <controlPr defaultSize="0" autoFill="0" autoLine="0" autoPict="0">
                <anchor moveWithCells="1" sizeWithCells="1">
                  <from>
                    <xdr:col>0</xdr:col>
                    <xdr:colOff>438150</xdr:colOff>
                    <xdr:row>142</xdr:row>
                    <xdr:rowOff>152400</xdr:rowOff>
                  </from>
                  <to>
                    <xdr:col>1</xdr:col>
                    <xdr:colOff>133350</xdr:colOff>
                    <xdr:row>144</xdr:row>
                    <xdr:rowOff>57150</xdr:rowOff>
                  </to>
                </anchor>
              </controlPr>
            </control>
          </mc:Choice>
        </mc:AlternateContent>
        <mc:AlternateContent xmlns:mc="http://schemas.openxmlformats.org/markup-compatibility/2006">
          <mc:Choice Requires="x14">
            <control shapeId="11385" r:id="rId687" name="Check Box 1145">
              <controlPr defaultSize="0" autoFill="0" autoLine="0" autoPict="0">
                <anchor moveWithCells="1" sizeWithCells="1">
                  <from>
                    <xdr:col>0</xdr:col>
                    <xdr:colOff>419100</xdr:colOff>
                    <xdr:row>143</xdr:row>
                    <xdr:rowOff>133350</xdr:rowOff>
                  </from>
                  <to>
                    <xdr:col>1</xdr:col>
                    <xdr:colOff>114300</xdr:colOff>
                    <xdr:row>145</xdr:row>
                    <xdr:rowOff>38100</xdr:rowOff>
                  </to>
                </anchor>
              </controlPr>
            </control>
          </mc:Choice>
        </mc:AlternateContent>
        <mc:AlternateContent xmlns:mc="http://schemas.openxmlformats.org/markup-compatibility/2006">
          <mc:Choice Requires="x14">
            <control shapeId="11386" r:id="rId688" name="Check Box 1146">
              <controlPr defaultSize="0" autoFill="0" autoLine="0" autoPict="0">
                <anchor moveWithCells="1" sizeWithCells="1">
                  <from>
                    <xdr:col>3</xdr:col>
                    <xdr:colOff>419100</xdr:colOff>
                    <xdr:row>143</xdr:row>
                    <xdr:rowOff>0</xdr:rowOff>
                  </from>
                  <to>
                    <xdr:col>4</xdr:col>
                    <xdr:colOff>114300</xdr:colOff>
                    <xdr:row>144</xdr:row>
                    <xdr:rowOff>57150</xdr:rowOff>
                  </to>
                </anchor>
              </controlPr>
            </control>
          </mc:Choice>
        </mc:AlternateContent>
        <mc:AlternateContent xmlns:mc="http://schemas.openxmlformats.org/markup-compatibility/2006">
          <mc:Choice Requires="x14">
            <control shapeId="11387" r:id="rId689" name="Check Box 1147">
              <controlPr defaultSize="0" autoFill="0" autoLine="0" autoPict="0">
                <anchor moveWithCells="1" sizeWithCells="1">
                  <from>
                    <xdr:col>0</xdr:col>
                    <xdr:colOff>19050</xdr:colOff>
                    <xdr:row>147</xdr:row>
                    <xdr:rowOff>133350</xdr:rowOff>
                  </from>
                  <to>
                    <xdr:col>0</xdr:col>
                    <xdr:colOff>323850</xdr:colOff>
                    <xdr:row>149</xdr:row>
                    <xdr:rowOff>19050</xdr:rowOff>
                  </to>
                </anchor>
              </controlPr>
            </control>
          </mc:Choice>
        </mc:AlternateContent>
        <mc:AlternateContent xmlns:mc="http://schemas.openxmlformats.org/markup-compatibility/2006">
          <mc:Choice Requires="x14">
            <control shapeId="11388" r:id="rId690" name="Check Box 1148">
              <controlPr defaultSize="0" autoFill="0" autoLine="0" autoPict="0">
                <anchor moveWithCells="1" sizeWithCells="1">
                  <from>
                    <xdr:col>0</xdr:col>
                    <xdr:colOff>19050</xdr:colOff>
                    <xdr:row>148</xdr:row>
                    <xdr:rowOff>133350</xdr:rowOff>
                  </from>
                  <to>
                    <xdr:col>0</xdr:col>
                    <xdr:colOff>323850</xdr:colOff>
                    <xdr:row>150</xdr:row>
                    <xdr:rowOff>19050</xdr:rowOff>
                  </to>
                </anchor>
              </controlPr>
            </control>
          </mc:Choice>
        </mc:AlternateContent>
        <mc:AlternateContent xmlns:mc="http://schemas.openxmlformats.org/markup-compatibility/2006">
          <mc:Choice Requires="x14">
            <control shapeId="11389" r:id="rId691" name="Check Box 1149">
              <controlPr defaultSize="0" autoFill="0" autoLine="0" autoPict="0">
                <anchor moveWithCells="1" sizeWithCells="1">
                  <from>
                    <xdr:col>0</xdr:col>
                    <xdr:colOff>19050</xdr:colOff>
                    <xdr:row>147</xdr:row>
                    <xdr:rowOff>133350</xdr:rowOff>
                  </from>
                  <to>
                    <xdr:col>0</xdr:col>
                    <xdr:colOff>323850</xdr:colOff>
                    <xdr:row>149</xdr:row>
                    <xdr:rowOff>19050</xdr:rowOff>
                  </to>
                </anchor>
              </controlPr>
            </control>
          </mc:Choice>
        </mc:AlternateContent>
        <mc:AlternateContent xmlns:mc="http://schemas.openxmlformats.org/markup-compatibility/2006">
          <mc:Choice Requires="x14">
            <control shapeId="11390" r:id="rId692" name="Check Box 1150">
              <controlPr defaultSize="0" autoFill="0" autoLine="0" autoPict="0">
                <anchor moveWithCells="1" sizeWithCells="1">
                  <from>
                    <xdr:col>0</xdr:col>
                    <xdr:colOff>19050</xdr:colOff>
                    <xdr:row>147</xdr:row>
                    <xdr:rowOff>133350</xdr:rowOff>
                  </from>
                  <to>
                    <xdr:col>0</xdr:col>
                    <xdr:colOff>323850</xdr:colOff>
                    <xdr:row>149</xdr:row>
                    <xdr:rowOff>19050</xdr:rowOff>
                  </to>
                </anchor>
              </controlPr>
            </control>
          </mc:Choice>
        </mc:AlternateContent>
        <mc:AlternateContent xmlns:mc="http://schemas.openxmlformats.org/markup-compatibility/2006">
          <mc:Choice Requires="x14">
            <control shapeId="11391" r:id="rId693" name="Check Box 1151">
              <controlPr defaultSize="0" autoFill="0" autoLine="0" autoPict="0">
                <anchor moveWithCells="1" sizeWithCells="1">
                  <from>
                    <xdr:col>0</xdr:col>
                    <xdr:colOff>19050</xdr:colOff>
                    <xdr:row>146</xdr:row>
                    <xdr:rowOff>133350</xdr:rowOff>
                  </from>
                  <to>
                    <xdr:col>0</xdr:col>
                    <xdr:colOff>323850</xdr:colOff>
                    <xdr:row>148</xdr:row>
                    <xdr:rowOff>19050</xdr:rowOff>
                  </to>
                </anchor>
              </controlPr>
            </control>
          </mc:Choice>
        </mc:AlternateContent>
        <mc:AlternateContent xmlns:mc="http://schemas.openxmlformats.org/markup-compatibility/2006">
          <mc:Choice Requires="x14">
            <control shapeId="11392" r:id="rId694" name="Check Box 1152">
              <controlPr defaultSize="0" autoFill="0" autoLine="0" autoPict="0">
                <anchor moveWithCells="1" sizeWithCells="1">
                  <from>
                    <xdr:col>0</xdr:col>
                    <xdr:colOff>19050</xdr:colOff>
                    <xdr:row>146</xdr:row>
                    <xdr:rowOff>133350</xdr:rowOff>
                  </from>
                  <to>
                    <xdr:col>0</xdr:col>
                    <xdr:colOff>323850</xdr:colOff>
                    <xdr:row>148</xdr:row>
                    <xdr:rowOff>19050</xdr:rowOff>
                  </to>
                </anchor>
              </controlPr>
            </control>
          </mc:Choice>
        </mc:AlternateContent>
        <mc:AlternateContent xmlns:mc="http://schemas.openxmlformats.org/markup-compatibility/2006">
          <mc:Choice Requires="x14">
            <control shapeId="11393" r:id="rId695" name="Check Box 1153">
              <controlPr defaultSize="0" autoFill="0" autoLine="0" autoPict="0">
                <anchor moveWithCells="1" sizeWithCells="1">
                  <from>
                    <xdr:col>0</xdr:col>
                    <xdr:colOff>19050</xdr:colOff>
                    <xdr:row>146</xdr:row>
                    <xdr:rowOff>133350</xdr:rowOff>
                  </from>
                  <to>
                    <xdr:col>0</xdr:col>
                    <xdr:colOff>323850</xdr:colOff>
                    <xdr:row>148</xdr:row>
                    <xdr:rowOff>19050</xdr:rowOff>
                  </to>
                </anchor>
              </controlPr>
            </control>
          </mc:Choice>
        </mc:AlternateContent>
        <mc:AlternateContent xmlns:mc="http://schemas.openxmlformats.org/markup-compatibility/2006">
          <mc:Choice Requires="x14">
            <control shapeId="11394" r:id="rId696" name="Check Box 1154">
              <controlPr defaultSize="0" autoFill="0" autoLine="0" autoPict="0">
                <anchor moveWithCells="1" sizeWithCells="1">
                  <from>
                    <xdr:col>0</xdr:col>
                    <xdr:colOff>19050</xdr:colOff>
                    <xdr:row>157</xdr:row>
                    <xdr:rowOff>133350</xdr:rowOff>
                  </from>
                  <to>
                    <xdr:col>0</xdr:col>
                    <xdr:colOff>323850</xdr:colOff>
                    <xdr:row>159</xdr:row>
                    <xdr:rowOff>19050</xdr:rowOff>
                  </to>
                </anchor>
              </controlPr>
            </control>
          </mc:Choice>
        </mc:AlternateContent>
        <mc:AlternateContent xmlns:mc="http://schemas.openxmlformats.org/markup-compatibility/2006">
          <mc:Choice Requires="x14">
            <control shapeId="11395" r:id="rId697" name="Check Box 1155">
              <controlPr defaultSize="0" autoFill="0" autoLine="0" autoPict="0">
                <anchor moveWithCells="1" sizeWithCells="1">
                  <from>
                    <xdr:col>0</xdr:col>
                    <xdr:colOff>438150</xdr:colOff>
                    <xdr:row>142</xdr:row>
                    <xdr:rowOff>152400</xdr:rowOff>
                  </from>
                  <to>
                    <xdr:col>1</xdr:col>
                    <xdr:colOff>133350</xdr:colOff>
                    <xdr:row>144</xdr:row>
                    <xdr:rowOff>57150</xdr:rowOff>
                  </to>
                </anchor>
              </controlPr>
            </control>
          </mc:Choice>
        </mc:AlternateContent>
        <mc:AlternateContent xmlns:mc="http://schemas.openxmlformats.org/markup-compatibility/2006">
          <mc:Choice Requires="x14">
            <control shapeId="11396" r:id="rId698" name="Check Box 1156">
              <controlPr defaultSize="0" autoFill="0" autoLine="0" autoPict="0">
                <anchor moveWithCells="1" sizeWithCells="1">
                  <from>
                    <xdr:col>0</xdr:col>
                    <xdr:colOff>419100</xdr:colOff>
                    <xdr:row>143</xdr:row>
                    <xdr:rowOff>133350</xdr:rowOff>
                  </from>
                  <to>
                    <xdr:col>1</xdr:col>
                    <xdr:colOff>114300</xdr:colOff>
                    <xdr:row>145</xdr:row>
                    <xdr:rowOff>38100</xdr:rowOff>
                  </to>
                </anchor>
              </controlPr>
            </control>
          </mc:Choice>
        </mc:AlternateContent>
        <mc:AlternateContent xmlns:mc="http://schemas.openxmlformats.org/markup-compatibility/2006">
          <mc:Choice Requires="x14">
            <control shapeId="11397" r:id="rId699" name="Check Box 1157">
              <controlPr defaultSize="0" autoFill="0" autoLine="0" autoPict="0">
                <anchor moveWithCells="1" sizeWithCells="1">
                  <from>
                    <xdr:col>3</xdr:col>
                    <xdr:colOff>419100</xdr:colOff>
                    <xdr:row>143</xdr:row>
                    <xdr:rowOff>0</xdr:rowOff>
                  </from>
                  <to>
                    <xdr:col>4</xdr:col>
                    <xdr:colOff>114300</xdr:colOff>
                    <xdr:row>144</xdr:row>
                    <xdr:rowOff>57150</xdr:rowOff>
                  </to>
                </anchor>
              </controlPr>
            </control>
          </mc:Choice>
        </mc:AlternateContent>
        <mc:AlternateContent xmlns:mc="http://schemas.openxmlformats.org/markup-compatibility/2006">
          <mc:Choice Requires="x14">
            <control shapeId="11398" r:id="rId700" name="Check Box 1158">
              <controlPr defaultSize="0" autoFill="0" autoLine="0" autoPict="0">
                <anchor moveWithCells="1" sizeWithCells="1">
                  <from>
                    <xdr:col>0</xdr:col>
                    <xdr:colOff>19050</xdr:colOff>
                    <xdr:row>147</xdr:row>
                    <xdr:rowOff>133350</xdr:rowOff>
                  </from>
                  <to>
                    <xdr:col>0</xdr:col>
                    <xdr:colOff>323850</xdr:colOff>
                    <xdr:row>149</xdr:row>
                    <xdr:rowOff>19050</xdr:rowOff>
                  </to>
                </anchor>
              </controlPr>
            </control>
          </mc:Choice>
        </mc:AlternateContent>
        <mc:AlternateContent xmlns:mc="http://schemas.openxmlformats.org/markup-compatibility/2006">
          <mc:Choice Requires="x14">
            <control shapeId="11399" r:id="rId701" name="Check Box 1159">
              <controlPr defaultSize="0" autoFill="0" autoLine="0" autoPict="0">
                <anchor moveWithCells="1" sizeWithCells="1">
                  <from>
                    <xdr:col>0</xdr:col>
                    <xdr:colOff>19050</xdr:colOff>
                    <xdr:row>148</xdr:row>
                    <xdr:rowOff>133350</xdr:rowOff>
                  </from>
                  <to>
                    <xdr:col>0</xdr:col>
                    <xdr:colOff>323850</xdr:colOff>
                    <xdr:row>150</xdr:row>
                    <xdr:rowOff>19050</xdr:rowOff>
                  </to>
                </anchor>
              </controlPr>
            </control>
          </mc:Choice>
        </mc:AlternateContent>
        <mc:AlternateContent xmlns:mc="http://schemas.openxmlformats.org/markup-compatibility/2006">
          <mc:Choice Requires="x14">
            <control shapeId="11400" r:id="rId702" name="Check Box 1160">
              <controlPr defaultSize="0" autoFill="0" autoLine="0" autoPict="0">
                <anchor moveWithCells="1" sizeWithCells="1">
                  <from>
                    <xdr:col>0</xdr:col>
                    <xdr:colOff>19050</xdr:colOff>
                    <xdr:row>147</xdr:row>
                    <xdr:rowOff>133350</xdr:rowOff>
                  </from>
                  <to>
                    <xdr:col>0</xdr:col>
                    <xdr:colOff>323850</xdr:colOff>
                    <xdr:row>149</xdr:row>
                    <xdr:rowOff>19050</xdr:rowOff>
                  </to>
                </anchor>
              </controlPr>
            </control>
          </mc:Choice>
        </mc:AlternateContent>
        <mc:AlternateContent xmlns:mc="http://schemas.openxmlformats.org/markup-compatibility/2006">
          <mc:Choice Requires="x14">
            <control shapeId="11401" r:id="rId703" name="Check Box 1161">
              <controlPr defaultSize="0" autoFill="0" autoLine="0" autoPict="0">
                <anchor moveWithCells="1" sizeWithCells="1">
                  <from>
                    <xdr:col>0</xdr:col>
                    <xdr:colOff>19050</xdr:colOff>
                    <xdr:row>147</xdr:row>
                    <xdr:rowOff>133350</xdr:rowOff>
                  </from>
                  <to>
                    <xdr:col>0</xdr:col>
                    <xdr:colOff>323850</xdr:colOff>
                    <xdr:row>149</xdr:row>
                    <xdr:rowOff>19050</xdr:rowOff>
                  </to>
                </anchor>
              </controlPr>
            </control>
          </mc:Choice>
        </mc:AlternateContent>
        <mc:AlternateContent xmlns:mc="http://schemas.openxmlformats.org/markup-compatibility/2006">
          <mc:Choice Requires="x14">
            <control shapeId="11402" r:id="rId704" name="Check Box 1162">
              <controlPr defaultSize="0" autoFill="0" autoLine="0" autoPict="0">
                <anchor moveWithCells="1" sizeWithCells="1">
                  <from>
                    <xdr:col>0</xdr:col>
                    <xdr:colOff>19050</xdr:colOff>
                    <xdr:row>146</xdr:row>
                    <xdr:rowOff>133350</xdr:rowOff>
                  </from>
                  <to>
                    <xdr:col>0</xdr:col>
                    <xdr:colOff>323850</xdr:colOff>
                    <xdr:row>148</xdr:row>
                    <xdr:rowOff>19050</xdr:rowOff>
                  </to>
                </anchor>
              </controlPr>
            </control>
          </mc:Choice>
        </mc:AlternateContent>
        <mc:AlternateContent xmlns:mc="http://schemas.openxmlformats.org/markup-compatibility/2006">
          <mc:Choice Requires="x14">
            <control shapeId="11403" r:id="rId705" name="Check Box 1163">
              <controlPr defaultSize="0" autoFill="0" autoLine="0" autoPict="0">
                <anchor moveWithCells="1" sizeWithCells="1">
                  <from>
                    <xdr:col>0</xdr:col>
                    <xdr:colOff>19050</xdr:colOff>
                    <xdr:row>146</xdr:row>
                    <xdr:rowOff>133350</xdr:rowOff>
                  </from>
                  <to>
                    <xdr:col>0</xdr:col>
                    <xdr:colOff>323850</xdr:colOff>
                    <xdr:row>148</xdr:row>
                    <xdr:rowOff>19050</xdr:rowOff>
                  </to>
                </anchor>
              </controlPr>
            </control>
          </mc:Choice>
        </mc:AlternateContent>
        <mc:AlternateContent xmlns:mc="http://schemas.openxmlformats.org/markup-compatibility/2006">
          <mc:Choice Requires="x14">
            <control shapeId="11404" r:id="rId706" name="Check Box 1164">
              <controlPr defaultSize="0" autoFill="0" autoLine="0" autoPict="0">
                <anchor moveWithCells="1" sizeWithCells="1">
                  <from>
                    <xdr:col>0</xdr:col>
                    <xdr:colOff>19050</xdr:colOff>
                    <xdr:row>146</xdr:row>
                    <xdr:rowOff>133350</xdr:rowOff>
                  </from>
                  <to>
                    <xdr:col>0</xdr:col>
                    <xdr:colOff>323850</xdr:colOff>
                    <xdr:row>148</xdr:row>
                    <xdr:rowOff>19050</xdr:rowOff>
                  </to>
                </anchor>
              </controlPr>
            </control>
          </mc:Choice>
        </mc:AlternateContent>
        <mc:AlternateContent xmlns:mc="http://schemas.openxmlformats.org/markup-compatibility/2006">
          <mc:Choice Requires="x14">
            <control shapeId="11405" r:id="rId707" name="Check Box 1165">
              <controlPr defaultSize="0" autoFill="0" autoLine="0" autoPict="0">
                <anchor moveWithCells="1" sizeWithCells="1">
                  <from>
                    <xdr:col>0</xdr:col>
                    <xdr:colOff>19050</xdr:colOff>
                    <xdr:row>157</xdr:row>
                    <xdr:rowOff>133350</xdr:rowOff>
                  </from>
                  <to>
                    <xdr:col>0</xdr:col>
                    <xdr:colOff>323850</xdr:colOff>
                    <xdr:row>159</xdr:row>
                    <xdr:rowOff>19050</xdr:rowOff>
                  </to>
                </anchor>
              </controlPr>
            </control>
          </mc:Choice>
        </mc:AlternateContent>
        <mc:AlternateContent xmlns:mc="http://schemas.openxmlformats.org/markup-compatibility/2006">
          <mc:Choice Requires="x14">
            <control shapeId="11406" r:id="rId708" name="Check Box 1166">
              <controlPr defaultSize="0" autoFill="0" autoLine="0" autoPict="0">
                <anchor moveWithCells="1" sizeWithCells="1">
                  <from>
                    <xdr:col>0</xdr:col>
                    <xdr:colOff>438150</xdr:colOff>
                    <xdr:row>142</xdr:row>
                    <xdr:rowOff>152400</xdr:rowOff>
                  </from>
                  <to>
                    <xdr:col>1</xdr:col>
                    <xdr:colOff>133350</xdr:colOff>
                    <xdr:row>144</xdr:row>
                    <xdr:rowOff>57150</xdr:rowOff>
                  </to>
                </anchor>
              </controlPr>
            </control>
          </mc:Choice>
        </mc:AlternateContent>
        <mc:AlternateContent xmlns:mc="http://schemas.openxmlformats.org/markup-compatibility/2006">
          <mc:Choice Requires="x14">
            <control shapeId="11407" r:id="rId709" name="Check Box 1167">
              <controlPr defaultSize="0" autoFill="0" autoLine="0" autoPict="0">
                <anchor moveWithCells="1" sizeWithCells="1">
                  <from>
                    <xdr:col>0</xdr:col>
                    <xdr:colOff>419100</xdr:colOff>
                    <xdr:row>143</xdr:row>
                    <xdr:rowOff>133350</xdr:rowOff>
                  </from>
                  <to>
                    <xdr:col>1</xdr:col>
                    <xdr:colOff>114300</xdr:colOff>
                    <xdr:row>145</xdr:row>
                    <xdr:rowOff>38100</xdr:rowOff>
                  </to>
                </anchor>
              </controlPr>
            </control>
          </mc:Choice>
        </mc:AlternateContent>
        <mc:AlternateContent xmlns:mc="http://schemas.openxmlformats.org/markup-compatibility/2006">
          <mc:Choice Requires="x14">
            <control shapeId="11408" r:id="rId710" name="Check Box 1168">
              <controlPr defaultSize="0" autoFill="0" autoLine="0" autoPict="0">
                <anchor moveWithCells="1" sizeWithCells="1">
                  <from>
                    <xdr:col>3</xdr:col>
                    <xdr:colOff>419100</xdr:colOff>
                    <xdr:row>143</xdr:row>
                    <xdr:rowOff>0</xdr:rowOff>
                  </from>
                  <to>
                    <xdr:col>4</xdr:col>
                    <xdr:colOff>114300</xdr:colOff>
                    <xdr:row>144</xdr:row>
                    <xdr:rowOff>57150</xdr:rowOff>
                  </to>
                </anchor>
              </controlPr>
            </control>
          </mc:Choice>
        </mc:AlternateContent>
        <mc:AlternateContent xmlns:mc="http://schemas.openxmlformats.org/markup-compatibility/2006">
          <mc:Choice Requires="x14">
            <control shapeId="11409" r:id="rId711" name="Check Box 1169">
              <controlPr defaultSize="0" autoFill="0" autoLine="0" autoPict="0">
                <anchor moveWithCells="1" sizeWithCells="1">
                  <from>
                    <xdr:col>0</xdr:col>
                    <xdr:colOff>19050</xdr:colOff>
                    <xdr:row>147</xdr:row>
                    <xdr:rowOff>133350</xdr:rowOff>
                  </from>
                  <to>
                    <xdr:col>0</xdr:col>
                    <xdr:colOff>323850</xdr:colOff>
                    <xdr:row>149</xdr:row>
                    <xdr:rowOff>19050</xdr:rowOff>
                  </to>
                </anchor>
              </controlPr>
            </control>
          </mc:Choice>
        </mc:AlternateContent>
        <mc:AlternateContent xmlns:mc="http://schemas.openxmlformats.org/markup-compatibility/2006">
          <mc:Choice Requires="x14">
            <control shapeId="11410" r:id="rId712" name="Check Box 1170">
              <controlPr defaultSize="0" autoFill="0" autoLine="0" autoPict="0">
                <anchor moveWithCells="1" sizeWithCells="1">
                  <from>
                    <xdr:col>0</xdr:col>
                    <xdr:colOff>19050</xdr:colOff>
                    <xdr:row>148</xdr:row>
                    <xdr:rowOff>133350</xdr:rowOff>
                  </from>
                  <to>
                    <xdr:col>0</xdr:col>
                    <xdr:colOff>323850</xdr:colOff>
                    <xdr:row>150</xdr:row>
                    <xdr:rowOff>19050</xdr:rowOff>
                  </to>
                </anchor>
              </controlPr>
            </control>
          </mc:Choice>
        </mc:AlternateContent>
        <mc:AlternateContent xmlns:mc="http://schemas.openxmlformats.org/markup-compatibility/2006">
          <mc:Choice Requires="x14">
            <control shapeId="11411" r:id="rId713" name="Check Box 1171">
              <controlPr defaultSize="0" autoFill="0" autoLine="0" autoPict="0">
                <anchor moveWithCells="1" sizeWithCells="1">
                  <from>
                    <xdr:col>0</xdr:col>
                    <xdr:colOff>19050</xdr:colOff>
                    <xdr:row>147</xdr:row>
                    <xdr:rowOff>133350</xdr:rowOff>
                  </from>
                  <to>
                    <xdr:col>0</xdr:col>
                    <xdr:colOff>323850</xdr:colOff>
                    <xdr:row>149</xdr:row>
                    <xdr:rowOff>19050</xdr:rowOff>
                  </to>
                </anchor>
              </controlPr>
            </control>
          </mc:Choice>
        </mc:AlternateContent>
        <mc:AlternateContent xmlns:mc="http://schemas.openxmlformats.org/markup-compatibility/2006">
          <mc:Choice Requires="x14">
            <control shapeId="11412" r:id="rId714" name="Check Box 1172">
              <controlPr defaultSize="0" autoFill="0" autoLine="0" autoPict="0">
                <anchor moveWithCells="1" sizeWithCells="1">
                  <from>
                    <xdr:col>0</xdr:col>
                    <xdr:colOff>19050</xdr:colOff>
                    <xdr:row>147</xdr:row>
                    <xdr:rowOff>133350</xdr:rowOff>
                  </from>
                  <to>
                    <xdr:col>0</xdr:col>
                    <xdr:colOff>323850</xdr:colOff>
                    <xdr:row>149</xdr:row>
                    <xdr:rowOff>19050</xdr:rowOff>
                  </to>
                </anchor>
              </controlPr>
            </control>
          </mc:Choice>
        </mc:AlternateContent>
        <mc:AlternateContent xmlns:mc="http://schemas.openxmlformats.org/markup-compatibility/2006">
          <mc:Choice Requires="x14">
            <control shapeId="11413" r:id="rId715" name="Check Box 1173">
              <controlPr defaultSize="0" autoFill="0" autoLine="0" autoPict="0">
                <anchor moveWithCells="1" sizeWithCells="1">
                  <from>
                    <xdr:col>0</xdr:col>
                    <xdr:colOff>19050</xdr:colOff>
                    <xdr:row>146</xdr:row>
                    <xdr:rowOff>133350</xdr:rowOff>
                  </from>
                  <to>
                    <xdr:col>0</xdr:col>
                    <xdr:colOff>323850</xdr:colOff>
                    <xdr:row>148</xdr:row>
                    <xdr:rowOff>19050</xdr:rowOff>
                  </to>
                </anchor>
              </controlPr>
            </control>
          </mc:Choice>
        </mc:AlternateContent>
        <mc:AlternateContent xmlns:mc="http://schemas.openxmlformats.org/markup-compatibility/2006">
          <mc:Choice Requires="x14">
            <control shapeId="11414" r:id="rId716" name="Check Box 1174">
              <controlPr defaultSize="0" autoFill="0" autoLine="0" autoPict="0">
                <anchor moveWithCells="1" sizeWithCells="1">
                  <from>
                    <xdr:col>0</xdr:col>
                    <xdr:colOff>19050</xdr:colOff>
                    <xdr:row>146</xdr:row>
                    <xdr:rowOff>133350</xdr:rowOff>
                  </from>
                  <to>
                    <xdr:col>0</xdr:col>
                    <xdr:colOff>323850</xdr:colOff>
                    <xdr:row>148</xdr:row>
                    <xdr:rowOff>19050</xdr:rowOff>
                  </to>
                </anchor>
              </controlPr>
            </control>
          </mc:Choice>
        </mc:AlternateContent>
        <mc:AlternateContent xmlns:mc="http://schemas.openxmlformats.org/markup-compatibility/2006">
          <mc:Choice Requires="x14">
            <control shapeId="11415" r:id="rId717" name="Check Box 1175">
              <controlPr defaultSize="0" autoFill="0" autoLine="0" autoPict="0">
                <anchor moveWithCells="1" sizeWithCells="1">
                  <from>
                    <xdr:col>0</xdr:col>
                    <xdr:colOff>19050</xdr:colOff>
                    <xdr:row>146</xdr:row>
                    <xdr:rowOff>133350</xdr:rowOff>
                  </from>
                  <to>
                    <xdr:col>0</xdr:col>
                    <xdr:colOff>323850</xdr:colOff>
                    <xdr:row>148</xdr:row>
                    <xdr:rowOff>19050</xdr:rowOff>
                  </to>
                </anchor>
              </controlPr>
            </control>
          </mc:Choice>
        </mc:AlternateContent>
        <mc:AlternateContent xmlns:mc="http://schemas.openxmlformats.org/markup-compatibility/2006">
          <mc:Choice Requires="x14">
            <control shapeId="11416" r:id="rId718" name="Check Box 1176">
              <controlPr defaultSize="0" autoFill="0" autoLine="0" autoPict="0">
                <anchor moveWithCells="1" sizeWithCells="1">
                  <from>
                    <xdr:col>0</xdr:col>
                    <xdr:colOff>19050</xdr:colOff>
                    <xdr:row>157</xdr:row>
                    <xdr:rowOff>133350</xdr:rowOff>
                  </from>
                  <to>
                    <xdr:col>0</xdr:col>
                    <xdr:colOff>323850</xdr:colOff>
                    <xdr:row>159</xdr:row>
                    <xdr:rowOff>19050</xdr:rowOff>
                  </to>
                </anchor>
              </controlPr>
            </control>
          </mc:Choice>
        </mc:AlternateContent>
        <mc:AlternateContent xmlns:mc="http://schemas.openxmlformats.org/markup-compatibility/2006">
          <mc:Choice Requires="x14">
            <control shapeId="11417" r:id="rId719" name="Check Box 1177">
              <controlPr defaultSize="0" autoFill="0" autoLine="0" autoPict="0">
                <anchor moveWithCells="1" sizeWithCells="1">
                  <from>
                    <xdr:col>0</xdr:col>
                    <xdr:colOff>438150</xdr:colOff>
                    <xdr:row>142</xdr:row>
                    <xdr:rowOff>152400</xdr:rowOff>
                  </from>
                  <to>
                    <xdr:col>1</xdr:col>
                    <xdr:colOff>133350</xdr:colOff>
                    <xdr:row>144</xdr:row>
                    <xdr:rowOff>57150</xdr:rowOff>
                  </to>
                </anchor>
              </controlPr>
            </control>
          </mc:Choice>
        </mc:AlternateContent>
        <mc:AlternateContent xmlns:mc="http://schemas.openxmlformats.org/markup-compatibility/2006">
          <mc:Choice Requires="x14">
            <control shapeId="11418" r:id="rId720" name="Check Box 1178">
              <controlPr defaultSize="0" autoFill="0" autoLine="0" autoPict="0">
                <anchor moveWithCells="1" sizeWithCells="1">
                  <from>
                    <xdr:col>0</xdr:col>
                    <xdr:colOff>419100</xdr:colOff>
                    <xdr:row>143</xdr:row>
                    <xdr:rowOff>133350</xdr:rowOff>
                  </from>
                  <to>
                    <xdr:col>1</xdr:col>
                    <xdr:colOff>114300</xdr:colOff>
                    <xdr:row>145</xdr:row>
                    <xdr:rowOff>38100</xdr:rowOff>
                  </to>
                </anchor>
              </controlPr>
            </control>
          </mc:Choice>
        </mc:AlternateContent>
        <mc:AlternateContent xmlns:mc="http://schemas.openxmlformats.org/markup-compatibility/2006">
          <mc:Choice Requires="x14">
            <control shapeId="11419" r:id="rId721" name="Check Box 1179">
              <controlPr defaultSize="0" autoFill="0" autoLine="0" autoPict="0">
                <anchor moveWithCells="1" sizeWithCells="1">
                  <from>
                    <xdr:col>3</xdr:col>
                    <xdr:colOff>419100</xdr:colOff>
                    <xdr:row>143</xdr:row>
                    <xdr:rowOff>0</xdr:rowOff>
                  </from>
                  <to>
                    <xdr:col>4</xdr:col>
                    <xdr:colOff>114300</xdr:colOff>
                    <xdr:row>144</xdr:row>
                    <xdr:rowOff>57150</xdr:rowOff>
                  </to>
                </anchor>
              </controlPr>
            </control>
          </mc:Choice>
        </mc:AlternateContent>
        <mc:AlternateContent xmlns:mc="http://schemas.openxmlformats.org/markup-compatibility/2006">
          <mc:Choice Requires="x14">
            <control shapeId="11420" r:id="rId722" name="Check Box 1180">
              <controlPr defaultSize="0" autoFill="0" autoLine="0" autoPict="0">
                <anchor moveWithCells="1" sizeWithCells="1">
                  <from>
                    <xdr:col>0</xdr:col>
                    <xdr:colOff>19050</xdr:colOff>
                    <xdr:row>147</xdr:row>
                    <xdr:rowOff>133350</xdr:rowOff>
                  </from>
                  <to>
                    <xdr:col>0</xdr:col>
                    <xdr:colOff>323850</xdr:colOff>
                    <xdr:row>149</xdr:row>
                    <xdr:rowOff>19050</xdr:rowOff>
                  </to>
                </anchor>
              </controlPr>
            </control>
          </mc:Choice>
        </mc:AlternateContent>
        <mc:AlternateContent xmlns:mc="http://schemas.openxmlformats.org/markup-compatibility/2006">
          <mc:Choice Requires="x14">
            <control shapeId="11421" r:id="rId723" name="Check Box 1181">
              <controlPr defaultSize="0" autoFill="0" autoLine="0" autoPict="0">
                <anchor moveWithCells="1" sizeWithCells="1">
                  <from>
                    <xdr:col>0</xdr:col>
                    <xdr:colOff>19050</xdr:colOff>
                    <xdr:row>148</xdr:row>
                    <xdr:rowOff>133350</xdr:rowOff>
                  </from>
                  <to>
                    <xdr:col>0</xdr:col>
                    <xdr:colOff>323850</xdr:colOff>
                    <xdr:row>150</xdr:row>
                    <xdr:rowOff>19050</xdr:rowOff>
                  </to>
                </anchor>
              </controlPr>
            </control>
          </mc:Choice>
        </mc:AlternateContent>
        <mc:AlternateContent xmlns:mc="http://schemas.openxmlformats.org/markup-compatibility/2006">
          <mc:Choice Requires="x14">
            <control shapeId="11422" r:id="rId724" name="Check Box 1182">
              <controlPr defaultSize="0" autoFill="0" autoLine="0" autoPict="0">
                <anchor moveWithCells="1" sizeWithCells="1">
                  <from>
                    <xdr:col>0</xdr:col>
                    <xdr:colOff>19050</xdr:colOff>
                    <xdr:row>147</xdr:row>
                    <xdr:rowOff>133350</xdr:rowOff>
                  </from>
                  <to>
                    <xdr:col>0</xdr:col>
                    <xdr:colOff>323850</xdr:colOff>
                    <xdr:row>149</xdr:row>
                    <xdr:rowOff>19050</xdr:rowOff>
                  </to>
                </anchor>
              </controlPr>
            </control>
          </mc:Choice>
        </mc:AlternateContent>
        <mc:AlternateContent xmlns:mc="http://schemas.openxmlformats.org/markup-compatibility/2006">
          <mc:Choice Requires="x14">
            <control shapeId="11423" r:id="rId725" name="Check Box 1183">
              <controlPr defaultSize="0" autoFill="0" autoLine="0" autoPict="0">
                <anchor moveWithCells="1" sizeWithCells="1">
                  <from>
                    <xdr:col>0</xdr:col>
                    <xdr:colOff>19050</xdr:colOff>
                    <xdr:row>147</xdr:row>
                    <xdr:rowOff>133350</xdr:rowOff>
                  </from>
                  <to>
                    <xdr:col>0</xdr:col>
                    <xdr:colOff>323850</xdr:colOff>
                    <xdr:row>149</xdr:row>
                    <xdr:rowOff>19050</xdr:rowOff>
                  </to>
                </anchor>
              </controlPr>
            </control>
          </mc:Choice>
        </mc:AlternateContent>
        <mc:AlternateContent xmlns:mc="http://schemas.openxmlformats.org/markup-compatibility/2006">
          <mc:Choice Requires="x14">
            <control shapeId="11424" r:id="rId726" name="Check Box 1184">
              <controlPr defaultSize="0" autoFill="0" autoLine="0" autoPict="0">
                <anchor moveWithCells="1" sizeWithCells="1">
                  <from>
                    <xdr:col>0</xdr:col>
                    <xdr:colOff>19050</xdr:colOff>
                    <xdr:row>146</xdr:row>
                    <xdr:rowOff>133350</xdr:rowOff>
                  </from>
                  <to>
                    <xdr:col>0</xdr:col>
                    <xdr:colOff>323850</xdr:colOff>
                    <xdr:row>148</xdr:row>
                    <xdr:rowOff>19050</xdr:rowOff>
                  </to>
                </anchor>
              </controlPr>
            </control>
          </mc:Choice>
        </mc:AlternateContent>
        <mc:AlternateContent xmlns:mc="http://schemas.openxmlformats.org/markup-compatibility/2006">
          <mc:Choice Requires="x14">
            <control shapeId="11425" r:id="rId727" name="Check Box 1185">
              <controlPr defaultSize="0" autoFill="0" autoLine="0" autoPict="0">
                <anchor moveWithCells="1" sizeWithCells="1">
                  <from>
                    <xdr:col>0</xdr:col>
                    <xdr:colOff>19050</xdr:colOff>
                    <xdr:row>146</xdr:row>
                    <xdr:rowOff>133350</xdr:rowOff>
                  </from>
                  <to>
                    <xdr:col>0</xdr:col>
                    <xdr:colOff>323850</xdr:colOff>
                    <xdr:row>148</xdr:row>
                    <xdr:rowOff>19050</xdr:rowOff>
                  </to>
                </anchor>
              </controlPr>
            </control>
          </mc:Choice>
        </mc:AlternateContent>
        <mc:AlternateContent xmlns:mc="http://schemas.openxmlformats.org/markup-compatibility/2006">
          <mc:Choice Requires="x14">
            <control shapeId="11426" r:id="rId728" name="Check Box 1186">
              <controlPr defaultSize="0" autoFill="0" autoLine="0" autoPict="0">
                <anchor moveWithCells="1" sizeWithCells="1">
                  <from>
                    <xdr:col>0</xdr:col>
                    <xdr:colOff>19050</xdr:colOff>
                    <xdr:row>146</xdr:row>
                    <xdr:rowOff>133350</xdr:rowOff>
                  </from>
                  <to>
                    <xdr:col>0</xdr:col>
                    <xdr:colOff>323850</xdr:colOff>
                    <xdr:row>148</xdr:row>
                    <xdr:rowOff>19050</xdr:rowOff>
                  </to>
                </anchor>
              </controlPr>
            </control>
          </mc:Choice>
        </mc:AlternateContent>
        <mc:AlternateContent xmlns:mc="http://schemas.openxmlformats.org/markup-compatibility/2006">
          <mc:Choice Requires="x14">
            <control shapeId="11427" r:id="rId729" name="Check Box 1187">
              <controlPr defaultSize="0" autoFill="0" autoLine="0" autoPict="0">
                <anchor moveWithCells="1" sizeWithCells="1">
                  <from>
                    <xdr:col>0</xdr:col>
                    <xdr:colOff>19050</xdr:colOff>
                    <xdr:row>157</xdr:row>
                    <xdr:rowOff>133350</xdr:rowOff>
                  </from>
                  <to>
                    <xdr:col>0</xdr:col>
                    <xdr:colOff>323850</xdr:colOff>
                    <xdr:row>159</xdr:row>
                    <xdr:rowOff>19050</xdr:rowOff>
                  </to>
                </anchor>
              </controlPr>
            </control>
          </mc:Choice>
        </mc:AlternateContent>
        <mc:AlternateContent xmlns:mc="http://schemas.openxmlformats.org/markup-compatibility/2006">
          <mc:Choice Requires="x14">
            <control shapeId="11428" r:id="rId730" name="Check Box 1188">
              <controlPr defaultSize="0" autoFill="0" autoLine="0" autoPict="0">
                <anchor moveWithCells="1" sizeWithCells="1">
                  <from>
                    <xdr:col>0</xdr:col>
                    <xdr:colOff>438150</xdr:colOff>
                    <xdr:row>142</xdr:row>
                    <xdr:rowOff>152400</xdr:rowOff>
                  </from>
                  <to>
                    <xdr:col>1</xdr:col>
                    <xdr:colOff>133350</xdr:colOff>
                    <xdr:row>144</xdr:row>
                    <xdr:rowOff>57150</xdr:rowOff>
                  </to>
                </anchor>
              </controlPr>
            </control>
          </mc:Choice>
        </mc:AlternateContent>
        <mc:AlternateContent xmlns:mc="http://schemas.openxmlformats.org/markup-compatibility/2006">
          <mc:Choice Requires="x14">
            <control shapeId="11429" r:id="rId731" name="Check Box 1189">
              <controlPr defaultSize="0" autoFill="0" autoLine="0" autoPict="0">
                <anchor moveWithCells="1" sizeWithCells="1">
                  <from>
                    <xdr:col>0</xdr:col>
                    <xdr:colOff>419100</xdr:colOff>
                    <xdr:row>143</xdr:row>
                    <xdr:rowOff>133350</xdr:rowOff>
                  </from>
                  <to>
                    <xdr:col>1</xdr:col>
                    <xdr:colOff>114300</xdr:colOff>
                    <xdr:row>145</xdr:row>
                    <xdr:rowOff>38100</xdr:rowOff>
                  </to>
                </anchor>
              </controlPr>
            </control>
          </mc:Choice>
        </mc:AlternateContent>
        <mc:AlternateContent xmlns:mc="http://schemas.openxmlformats.org/markup-compatibility/2006">
          <mc:Choice Requires="x14">
            <control shapeId="11430" r:id="rId732" name="Check Box 1190">
              <controlPr defaultSize="0" autoFill="0" autoLine="0" autoPict="0">
                <anchor moveWithCells="1" sizeWithCells="1">
                  <from>
                    <xdr:col>3</xdr:col>
                    <xdr:colOff>419100</xdr:colOff>
                    <xdr:row>143</xdr:row>
                    <xdr:rowOff>0</xdr:rowOff>
                  </from>
                  <to>
                    <xdr:col>4</xdr:col>
                    <xdr:colOff>114300</xdr:colOff>
                    <xdr:row>144</xdr:row>
                    <xdr:rowOff>57150</xdr:rowOff>
                  </to>
                </anchor>
              </controlPr>
            </control>
          </mc:Choice>
        </mc:AlternateContent>
        <mc:AlternateContent xmlns:mc="http://schemas.openxmlformats.org/markup-compatibility/2006">
          <mc:Choice Requires="x14">
            <control shapeId="11431" r:id="rId733" name="Check Box 1191">
              <controlPr defaultSize="0" autoFill="0" autoLine="0" autoPict="0">
                <anchor moveWithCells="1" sizeWithCells="1">
                  <from>
                    <xdr:col>0</xdr:col>
                    <xdr:colOff>19050</xdr:colOff>
                    <xdr:row>147</xdr:row>
                    <xdr:rowOff>133350</xdr:rowOff>
                  </from>
                  <to>
                    <xdr:col>0</xdr:col>
                    <xdr:colOff>323850</xdr:colOff>
                    <xdr:row>149</xdr:row>
                    <xdr:rowOff>19050</xdr:rowOff>
                  </to>
                </anchor>
              </controlPr>
            </control>
          </mc:Choice>
        </mc:AlternateContent>
        <mc:AlternateContent xmlns:mc="http://schemas.openxmlformats.org/markup-compatibility/2006">
          <mc:Choice Requires="x14">
            <control shapeId="11432" r:id="rId734" name="Check Box 1192">
              <controlPr defaultSize="0" autoFill="0" autoLine="0" autoPict="0">
                <anchor moveWithCells="1" sizeWithCells="1">
                  <from>
                    <xdr:col>0</xdr:col>
                    <xdr:colOff>19050</xdr:colOff>
                    <xdr:row>148</xdr:row>
                    <xdr:rowOff>133350</xdr:rowOff>
                  </from>
                  <to>
                    <xdr:col>0</xdr:col>
                    <xdr:colOff>323850</xdr:colOff>
                    <xdr:row>150</xdr:row>
                    <xdr:rowOff>19050</xdr:rowOff>
                  </to>
                </anchor>
              </controlPr>
            </control>
          </mc:Choice>
        </mc:AlternateContent>
        <mc:AlternateContent xmlns:mc="http://schemas.openxmlformats.org/markup-compatibility/2006">
          <mc:Choice Requires="x14">
            <control shapeId="11433" r:id="rId735" name="Check Box 1193">
              <controlPr defaultSize="0" autoFill="0" autoLine="0" autoPict="0">
                <anchor moveWithCells="1" sizeWithCells="1">
                  <from>
                    <xdr:col>0</xdr:col>
                    <xdr:colOff>19050</xdr:colOff>
                    <xdr:row>147</xdr:row>
                    <xdr:rowOff>133350</xdr:rowOff>
                  </from>
                  <to>
                    <xdr:col>0</xdr:col>
                    <xdr:colOff>323850</xdr:colOff>
                    <xdr:row>149</xdr:row>
                    <xdr:rowOff>19050</xdr:rowOff>
                  </to>
                </anchor>
              </controlPr>
            </control>
          </mc:Choice>
        </mc:AlternateContent>
        <mc:AlternateContent xmlns:mc="http://schemas.openxmlformats.org/markup-compatibility/2006">
          <mc:Choice Requires="x14">
            <control shapeId="11434" r:id="rId736" name="Check Box 1194">
              <controlPr defaultSize="0" autoFill="0" autoLine="0" autoPict="0">
                <anchor moveWithCells="1" sizeWithCells="1">
                  <from>
                    <xdr:col>0</xdr:col>
                    <xdr:colOff>19050</xdr:colOff>
                    <xdr:row>147</xdr:row>
                    <xdr:rowOff>133350</xdr:rowOff>
                  </from>
                  <to>
                    <xdr:col>0</xdr:col>
                    <xdr:colOff>323850</xdr:colOff>
                    <xdr:row>149</xdr:row>
                    <xdr:rowOff>19050</xdr:rowOff>
                  </to>
                </anchor>
              </controlPr>
            </control>
          </mc:Choice>
        </mc:AlternateContent>
        <mc:AlternateContent xmlns:mc="http://schemas.openxmlformats.org/markup-compatibility/2006">
          <mc:Choice Requires="x14">
            <control shapeId="11435" r:id="rId737" name="Check Box 1195">
              <controlPr defaultSize="0" autoFill="0" autoLine="0" autoPict="0">
                <anchor moveWithCells="1" sizeWithCells="1">
                  <from>
                    <xdr:col>0</xdr:col>
                    <xdr:colOff>19050</xdr:colOff>
                    <xdr:row>146</xdr:row>
                    <xdr:rowOff>133350</xdr:rowOff>
                  </from>
                  <to>
                    <xdr:col>0</xdr:col>
                    <xdr:colOff>323850</xdr:colOff>
                    <xdr:row>148</xdr:row>
                    <xdr:rowOff>19050</xdr:rowOff>
                  </to>
                </anchor>
              </controlPr>
            </control>
          </mc:Choice>
        </mc:AlternateContent>
        <mc:AlternateContent xmlns:mc="http://schemas.openxmlformats.org/markup-compatibility/2006">
          <mc:Choice Requires="x14">
            <control shapeId="11436" r:id="rId738" name="Check Box 1196">
              <controlPr defaultSize="0" autoFill="0" autoLine="0" autoPict="0">
                <anchor moveWithCells="1" sizeWithCells="1">
                  <from>
                    <xdr:col>0</xdr:col>
                    <xdr:colOff>19050</xdr:colOff>
                    <xdr:row>146</xdr:row>
                    <xdr:rowOff>133350</xdr:rowOff>
                  </from>
                  <to>
                    <xdr:col>0</xdr:col>
                    <xdr:colOff>323850</xdr:colOff>
                    <xdr:row>148</xdr:row>
                    <xdr:rowOff>19050</xdr:rowOff>
                  </to>
                </anchor>
              </controlPr>
            </control>
          </mc:Choice>
        </mc:AlternateContent>
        <mc:AlternateContent xmlns:mc="http://schemas.openxmlformats.org/markup-compatibility/2006">
          <mc:Choice Requires="x14">
            <control shapeId="11437" r:id="rId739" name="Check Box 1197">
              <controlPr defaultSize="0" autoFill="0" autoLine="0" autoPict="0">
                <anchor moveWithCells="1" sizeWithCells="1">
                  <from>
                    <xdr:col>0</xdr:col>
                    <xdr:colOff>19050</xdr:colOff>
                    <xdr:row>146</xdr:row>
                    <xdr:rowOff>133350</xdr:rowOff>
                  </from>
                  <to>
                    <xdr:col>0</xdr:col>
                    <xdr:colOff>323850</xdr:colOff>
                    <xdr:row>148</xdr:row>
                    <xdr:rowOff>19050</xdr:rowOff>
                  </to>
                </anchor>
              </controlPr>
            </control>
          </mc:Choice>
        </mc:AlternateContent>
        <mc:AlternateContent xmlns:mc="http://schemas.openxmlformats.org/markup-compatibility/2006">
          <mc:Choice Requires="x14">
            <control shapeId="11438" r:id="rId740" name="Check Box 1198">
              <controlPr defaultSize="0" autoFill="0" autoLine="0" autoPict="0">
                <anchor moveWithCells="1" sizeWithCells="1">
                  <from>
                    <xdr:col>0</xdr:col>
                    <xdr:colOff>19050</xdr:colOff>
                    <xdr:row>157</xdr:row>
                    <xdr:rowOff>133350</xdr:rowOff>
                  </from>
                  <to>
                    <xdr:col>0</xdr:col>
                    <xdr:colOff>323850</xdr:colOff>
                    <xdr:row>159</xdr:row>
                    <xdr:rowOff>19050</xdr:rowOff>
                  </to>
                </anchor>
              </controlPr>
            </control>
          </mc:Choice>
        </mc:AlternateContent>
        <mc:AlternateContent xmlns:mc="http://schemas.openxmlformats.org/markup-compatibility/2006">
          <mc:Choice Requires="x14">
            <control shapeId="11439" r:id="rId741" name="Check Box 1">
              <controlPr defaultSize="0" autoFill="0" autoLine="0" autoPict="0">
                <anchor moveWithCells="1" sizeWithCells="1">
                  <from>
                    <xdr:col>0</xdr:col>
                    <xdr:colOff>438150</xdr:colOff>
                    <xdr:row>142</xdr:row>
                    <xdr:rowOff>152400</xdr:rowOff>
                  </from>
                  <to>
                    <xdr:col>1</xdr:col>
                    <xdr:colOff>133350</xdr:colOff>
                    <xdr:row>144</xdr:row>
                    <xdr:rowOff>57150</xdr:rowOff>
                  </to>
                </anchor>
              </controlPr>
            </control>
          </mc:Choice>
        </mc:AlternateContent>
        <mc:AlternateContent xmlns:mc="http://schemas.openxmlformats.org/markup-compatibility/2006">
          <mc:Choice Requires="x14">
            <control shapeId="11440" r:id="rId742" name="Check Box 2">
              <controlPr defaultSize="0" autoFill="0" autoLine="0" autoPict="0">
                <anchor moveWithCells="1" sizeWithCells="1">
                  <from>
                    <xdr:col>0</xdr:col>
                    <xdr:colOff>419100</xdr:colOff>
                    <xdr:row>143</xdr:row>
                    <xdr:rowOff>133350</xdr:rowOff>
                  </from>
                  <to>
                    <xdr:col>1</xdr:col>
                    <xdr:colOff>114300</xdr:colOff>
                    <xdr:row>145</xdr:row>
                    <xdr:rowOff>38100</xdr:rowOff>
                  </to>
                </anchor>
              </controlPr>
            </control>
          </mc:Choice>
        </mc:AlternateContent>
        <mc:AlternateContent xmlns:mc="http://schemas.openxmlformats.org/markup-compatibility/2006">
          <mc:Choice Requires="x14">
            <control shapeId="11441" r:id="rId743" name="Check Box 3">
              <controlPr defaultSize="0" autoFill="0" autoLine="0" autoPict="0">
                <anchor moveWithCells="1" sizeWithCells="1">
                  <from>
                    <xdr:col>3</xdr:col>
                    <xdr:colOff>419100</xdr:colOff>
                    <xdr:row>143</xdr:row>
                    <xdr:rowOff>0</xdr:rowOff>
                  </from>
                  <to>
                    <xdr:col>4</xdr:col>
                    <xdr:colOff>114300</xdr:colOff>
                    <xdr:row>144</xdr:row>
                    <xdr:rowOff>57150</xdr:rowOff>
                  </to>
                </anchor>
              </controlPr>
            </control>
          </mc:Choice>
        </mc:AlternateContent>
        <mc:AlternateContent xmlns:mc="http://schemas.openxmlformats.org/markup-compatibility/2006">
          <mc:Choice Requires="x14">
            <control shapeId="11442" r:id="rId744" name="Check Box 4">
              <controlPr defaultSize="0" autoFill="0" autoLine="0" autoPict="0">
                <anchor moveWithCells="1" sizeWithCells="1">
                  <from>
                    <xdr:col>0</xdr:col>
                    <xdr:colOff>19050</xdr:colOff>
                    <xdr:row>147</xdr:row>
                    <xdr:rowOff>133350</xdr:rowOff>
                  </from>
                  <to>
                    <xdr:col>0</xdr:col>
                    <xdr:colOff>323850</xdr:colOff>
                    <xdr:row>149</xdr:row>
                    <xdr:rowOff>19050</xdr:rowOff>
                  </to>
                </anchor>
              </controlPr>
            </control>
          </mc:Choice>
        </mc:AlternateContent>
        <mc:AlternateContent xmlns:mc="http://schemas.openxmlformats.org/markup-compatibility/2006">
          <mc:Choice Requires="x14">
            <control shapeId="11443" r:id="rId745" name="Check Box 5">
              <controlPr defaultSize="0" autoFill="0" autoLine="0" autoPict="0">
                <anchor moveWithCells="1" sizeWithCells="1">
                  <from>
                    <xdr:col>0</xdr:col>
                    <xdr:colOff>19050</xdr:colOff>
                    <xdr:row>148</xdr:row>
                    <xdr:rowOff>133350</xdr:rowOff>
                  </from>
                  <to>
                    <xdr:col>0</xdr:col>
                    <xdr:colOff>323850</xdr:colOff>
                    <xdr:row>150</xdr:row>
                    <xdr:rowOff>19050</xdr:rowOff>
                  </to>
                </anchor>
              </controlPr>
            </control>
          </mc:Choice>
        </mc:AlternateContent>
        <mc:AlternateContent xmlns:mc="http://schemas.openxmlformats.org/markup-compatibility/2006">
          <mc:Choice Requires="x14">
            <control shapeId="11444" r:id="rId746" name="Check Box 20">
              <controlPr defaultSize="0" autoFill="0" autoLine="0" autoPict="0">
                <anchor moveWithCells="1" sizeWithCells="1">
                  <from>
                    <xdr:col>0</xdr:col>
                    <xdr:colOff>19050</xdr:colOff>
                    <xdr:row>147</xdr:row>
                    <xdr:rowOff>133350</xdr:rowOff>
                  </from>
                  <to>
                    <xdr:col>0</xdr:col>
                    <xdr:colOff>323850</xdr:colOff>
                    <xdr:row>149</xdr:row>
                    <xdr:rowOff>19050</xdr:rowOff>
                  </to>
                </anchor>
              </controlPr>
            </control>
          </mc:Choice>
        </mc:AlternateContent>
        <mc:AlternateContent xmlns:mc="http://schemas.openxmlformats.org/markup-compatibility/2006">
          <mc:Choice Requires="x14">
            <control shapeId="11445" r:id="rId747" name="Check Box 21">
              <controlPr defaultSize="0" autoFill="0" autoLine="0" autoPict="0">
                <anchor moveWithCells="1" sizeWithCells="1">
                  <from>
                    <xdr:col>0</xdr:col>
                    <xdr:colOff>19050</xdr:colOff>
                    <xdr:row>147</xdr:row>
                    <xdr:rowOff>133350</xdr:rowOff>
                  </from>
                  <to>
                    <xdr:col>0</xdr:col>
                    <xdr:colOff>323850</xdr:colOff>
                    <xdr:row>149</xdr:row>
                    <xdr:rowOff>19050</xdr:rowOff>
                  </to>
                </anchor>
              </controlPr>
            </control>
          </mc:Choice>
        </mc:AlternateContent>
        <mc:AlternateContent xmlns:mc="http://schemas.openxmlformats.org/markup-compatibility/2006">
          <mc:Choice Requires="x14">
            <control shapeId="11446" r:id="rId748" name="Check Box 22">
              <controlPr defaultSize="0" autoFill="0" autoLine="0" autoPict="0">
                <anchor moveWithCells="1" sizeWithCells="1">
                  <from>
                    <xdr:col>0</xdr:col>
                    <xdr:colOff>19050</xdr:colOff>
                    <xdr:row>146</xdr:row>
                    <xdr:rowOff>133350</xdr:rowOff>
                  </from>
                  <to>
                    <xdr:col>0</xdr:col>
                    <xdr:colOff>323850</xdr:colOff>
                    <xdr:row>148</xdr:row>
                    <xdr:rowOff>19050</xdr:rowOff>
                  </to>
                </anchor>
              </controlPr>
            </control>
          </mc:Choice>
        </mc:AlternateContent>
        <mc:AlternateContent xmlns:mc="http://schemas.openxmlformats.org/markup-compatibility/2006">
          <mc:Choice Requires="x14">
            <control shapeId="11447" r:id="rId749" name="Check Box 23">
              <controlPr defaultSize="0" autoFill="0" autoLine="0" autoPict="0">
                <anchor moveWithCells="1" sizeWithCells="1">
                  <from>
                    <xdr:col>0</xdr:col>
                    <xdr:colOff>19050</xdr:colOff>
                    <xdr:row>146</xdr:row>
                    <xdr:rowOff>133350</xdr:rowOff>
                  </from>
                  <to>
                    <xdr:col>0</xdr:col>
                    <xdr:colOff>323850</xdr:colOff>
                    <xdr:row>148</xdr:row>
                    <xdr:rowOff>19050</xdr:rowOff>
                  </to>
                </anchor>
              </controlPr>
            </control>
          </mc:Choice>
        </mc:AlternateContent>
        <mc:AlternateContent xmlns:mc="http://schemas.openxmlformats.org/markup-compatibility/2006">
          <mc:Choice Requires="x14">
            <control shapeId="11448" r:id="rId750" name="Check Box 24">
              <controlPr defaultSize="0" autoFill="0" autoLine="0" autoPict="0">
                <anchor moveWithCells="1" sizeWithCells="1">
                  <from>
                    <xdr:col>0</xdr:col>
                    <xdr:colOff>19050</xdr:colOff>
                    <xdr:row>146</xdr:row>
                    <xdr:rowOff>133350</xdr:rowOff>
                  </from>
                  <to>
                    <xdr:col>0</xdr:col>
                    <xdr:colOff>323850</xdr:colOff>
                    <xdr:row>148</xdr:row>
                    <xdr:rowOff>19050</xdr:rowOff>
                  </to>
                </anchor>
              </controlPr>
            </control>
          </mc:Choice>
        </mc:AlternateContent>
        <mc:AlternateContent xmlns:mc="http://schemas.openxmlformats.org/markup-compatibility/2006">
          <mc:Choice Requires="x14">
            <control shapeId="11449" r:id="rId751" name="Check Box 177">
              <controlPr defaultSize="0" autoFill="0" autoLine="0" autoPict="0">
                <anchor moveWithCells="1" sizeWithCells="1">
                  <from>
                    <xdr:col>0</xdr:col>
                    <xdr:colOff>19050</xdr:colOff>
                    <xdr:row>157</xdr:row>
                    <xdr:rowOff>133350</xdr:rowOff>
                  </from>
                  <to>
                    <xdr:col>0</xdr:col>
                    <xdr:colOff>323850</xdr:colOff>
                    <xdr:row>159</xdr:row>
                    <xdr:rowOff>19050</xdr:rowOff>
                  </to>
                </anchor>
              </controlPr>
            </control>
          </mc:Choice>
        </mc:AlternateContent>
        <mc:AlternateContent xmlns:mc="http://schemas.openxmlformats.org/markup-compatibility/2006">
          <mc:Choice Requires="x14">
            <control shapeId="11450" r:id="rId752" name="Check Box 1210">
              <controlPr defaultSize="0" autoFill="0" autoLine="0" autoPict="0">
                <anchor moveWithCells="1" sizeWithCells="1">
                  <from>
                    <xdr:col>0</xdr:col>
                    <xdr:colOff>438150</xdr:colOff>
                    <xdr:row>162</xdr:row>
                    <xdr:rowOff>152400</xdr:rowOff>
                  </from>
                  <to>
                    <xdr:col>1</xdr:col>
                    <xdr:colOff>133350</xdr:colOff>
                    <xdr:row>164</xdr:row>
                    <xdr:rowOff>57150</xdr:rowOff>
                  </to>
                </anchor>
              </controlPr>
            </control>
          </mc:Choice>
        </mc:AlternateContent>
        <mc:AlternateContent xmlns:mc="http://schemas.openxmlformats.org/markup-compatibility/2006">
          <mc:Choice Requires="x14">
            <control shapeId="11451" r:id="rId753" name="Check Box 1211">
              <controlPr defaultSize="0" autoFill="0" autoLine="0" autoPict="0">
                <anchor moveWithCells="1" sizeWithCells="1">
                  <from>
                    <xdr:col>0</xdr:col>
                    <xdr:colOff>419100</xdr:colOff>
                    <xdr:row>163</xdr:row>
                    <xdr:rowOff>133350</xdr:rowOff>
                  </from>
                  <to>
                    <xdr:col>1</xdr:col>
                    <xdr:colOff>114300</xdr:colOff>
                    <xdr:row>165</xdr:row>
                    <xdr:rowOff>38100</xdr:rowOff>
                  </to>
                </anchor>
              </controlPr>
            </control>
          </mc:Choice>
        </mc:AlternateContent>
        <mc:AlternateContent xmlns:mc="http://schemas.openxmlformats.org/markup-compatibility/2006">
          <mc:Choice Requires="x14">
            <control shapeId="11452" r:id="rId754" name="Check Box 1212">
              <controlPr defaultSize="0" autoFill="0" autoLine="0" autoPict="0">
                <anchor moveWithCells="1" sizeWithCells="1">
                  <from>
                    <xdr:col>3</xdr:col>
                    <xdr:colOff>419100</xdr:colOff>
                    <xdr:row>163</xdr:row>
                    <xdr:rowOff>0</xdr:rowOff>
                  </from>
                  <to>
                    <xdr:col>4</xdr:col>
                    <xdr:colOff>114300</xdr:colOff>
                    <xdr:row>164</xdr:row>
                    <xdr:rowOff>57150</xdr:rowOff>
                  </to>
                </anchor>
              </controlPr>
            </control>
          </mc:Choice>
        </mc:AlternateContent>
        <mc:AlternateContent xmlns:mc="http://schemas.openxmlformats.org/markup-compatibility/2006">
          <mc:Choice Requires="x14">
            <control shapeId="11453" r:id="rId755" name="Check Box 1213">
              <controlPr defaultSize="0" autoFill="0" autoLine="0" autoPict="0">
                <anchor moveWithCells="1" sizeWithCells="1">
                  <from>
                    <xdr:col>0</xdr:col>
                    <xdr:colOff>19050</xdr:colOff>
                    <xdr:row>167</xdr:row>
                    <xdr:rowOff>133350</xdr:rowOff>
                  </from>
                  <to>
                    <xdr:col>0</xdr:col>
                    <xdr:colOff>323850</xdr:colOff>
                    <xdr:row>169</xdr:row>
                    <xdr:rowOff>19050</xdr:rowOff>
                  </to>
                </anchor>
              </controlPr>
            </control>
          </mc:Choice>
        </mc:AlternateContent>
        <mc:AlternateContent xmlns:mc="http://schemas.openxmlformats.org/markup-compatibility/2006">
          <mc:Choice Requires="x14">
            <control shapeId="11454" r:id="rId756" name="Check Box 1214">
              <controlPr defaultSize="0" autoFill="0" autoLine="0" autoPict="0">
                <anchor moveWithCells="1" sizeWithCells="1">
                  <from>
                    <xdr:col>0</xdr:col>
                    <xdr:colOff>19050</xdr:colOff>
                    <xdr:row>168</xdr:row>
                    <xdr:rowOff>133350</xdr:rowOff>
                  </from>
                  <to>
                    <xdr:col>0</xdr:col>
                    <xdr:colOff>323850</xdr:colOff>
                    <xdr:row>170</xdr:row>
                    <xdr:rowOff>19050</xdr:rowOff>
                  </to>
                </anchor>
              </controlPr>
            </control>
          </mc:Choice>
        </mc:AlternateContent>
        <mc:AlternateContent xmlns:mc="http://schemas.openxmlformats.org/markup-compatibility/2006">
          <mc:Choice Requires="x14">
            <control shapeId="11455" r:id="rId757" name="Check Box 1215">
              <controlPr defaultSize="0" autoFill="0" autoLine="0" autoPict="0">
                <anchor moveWithCells="1" sizeWithCells="1">
                  <from>
                    <xdr:col>0</xdr:col>
                    <xdr:colOff>19050</xdr:colOff>
                    <xdr:row>167</xdr:row>
                    <xdr:rowOff>133350</xdr:rowOff>
                  </from>
                  <to>
                    <xdr:col>0</xdr:col>
                    <xdr:colOff>323850</xdr:colOff>
                    <xdr:row>169</xdr:row>
                    <xdr:rowOff>19050</xdr:rowOff>
                  </to>
                </anchor>
              </controlPr>
            </control>
          </mc:Choice>
        </mc:AlternateContent>
        <mc:AlternateContent xmlns:mc="http://schemas.openxmlformats.org/markup-compatibility/2006">
          <mc:Choice Requires="x14">
            <control shapeId="11456" r:id="rId758" name="Check Box 1216">
              <controlPr defaultSize="0" autoFill="0" autoLine="0" autoPict="0">
                <anchor moveWithCells="1" sizeWithCells="1">
                  <from>
                    <xdr:col>0</xdr:col>
                    <xdr:colOff>19050</xdr:colOff>
                    <xdr:row>167</xdr:row>
                    <xdr:rowOff>133350</xdr:rowOff>
                  </from>
                  <to>
                    <xdr:col>0</xdr:col>
                    <xdr:colOff>323850</xdr:colOff>
                    <xdr:row>169</xdr:row>
                    <xdr:rowOff>19050</xdr:rowOff>
                  </to>
                </anchor>
              </controlPr>
            </control>
          </mc:Choice>
        </mc:AlternateContent>
        <mc:AlternateContent xmlns:mc="http://schemas.openxmlformats.org/markup-compatibility/2006">
          <mc:Choice Requires="x14">
            <control shapeId="11457" r:id="rId759" name="Check Box 1217">
              <controlPr defaultSize="0" autoFill="0" autoLine="0" autoPict="0">
                <anchor moveWithCells="1" sizeWithCells="1">
                  <from>
                    <xdr:col>0</xdr:col>
                    <xdr:colOff>19050</xdr:colOff>
                    <xdr:row>166</xdr:row>
                    <xdr:rowOff>133350</xdr:rowOff>
                  </from>
                  <to>
                    <xdr:col>0</xdr:col>
                    <xdr:colOff>323850</xdr:colOff>
                    <xdr:row>168</xdr:row>
                    <xdr:rowOff>19050</xdr:rowOff>
                  </to>
                </anchor>
              </controlPr>
            </control>
          </mc:Choice>
        </mc:AlternateContent>
        <mc:AlternateContent xmlns:mc="http://schemas.openxmlformats.org/markup-compatibility/2006">
          <mc:Choice Requires="x14">
            <control shapeId="11458" r:id="rId760" name="Check Box 1218">
              <controlPr defaultSize="0" autoFill="0" autoLine="0" autoPict="0">
                <anchor moveWithCells="1" sizeWithCells="1">
                  <from>
                    <xdr:col>0</xdr:col>
                    <xdr:colOff>19050</xdr:colOff>
                    <xdr:row>166</xdr:row>
                    <xdr:rowOff>133350</xdr:rowOff>
                  </from>
                  <to>
                    <xdr:col>0</xdr:col>
                    <xdr:colOff>323850</xdr:colOff>
                    <xdr:row>168</xdr:row>
                    <xdr:rowOff>19050</xdr:rowOff>
                  </to>
                </anchor>
              </controlPr>
            </control>
          </mc:Choice>
        </mc:AlternateContent>
        <mc:AlternateContent xmlns:mc="http://schemas.openxmlformats.org/markup-compatibility/2006">
          <mc:Choice Requires="x14">
            <control shapeId="11459" r:id="rId761" name="Check Box 1219">
              <controlPr defaultSize="0" autoFill="0" autoLine="0" autoPict="0">
                <anchor moveWithCells="1" sizeWithCells="1">
                  <from>
                    <xdr:col>0</xdr:col>
                    <xdr:colOff>19050</xdr:colOff>
                    <xdr:row>166</xdr:row>
                    <xdr:rowOff>133350</xdr:rowOff>
                  </from>
                  <to>
                    <xdr:col>0</xdr:col>
                    <xdr:colOff>323850</xdr:colOff>
                    <xdr:row>168</xdr:row>
                    <xdr:rowOff>19050</xdr:rowOff>
                  </to>
                </anchor>
              </controlPr>
            </control>
          </mc:Choice>
        </mc:AlternateContent>
        <mc:AlternateContent xmlns:mc="http://schemas.openxmlformats.org/markup-compatibility/2006">
          <mc:Choice Requires="x14">
            <control shapeId="11460" r:id="rId762" name="Check Box 1220">
              <controlPr defaultSize="0" autoFill="0" autoLine="0" autoPict="0">
                <anchor moveWithCells="1" sizeWithCells="1">
                  <from>
                    <xdr:col>0</xdr:col>
                    <xdr:colOff>19050</xdr:colOff>
                    <xdr:row>177</xdr:row>
                    <xdr:rowOff>133350</xdr:rowOff>
                  </from>
                  <to>
                    <xdr:col>0</xdr:col>
                    <xdr:colOff>323850</xdr:colOff>
                    <xdr:row>179</xdr:row>
                    <xdr:rowOff>19050</xdr:rowOff>
                  </to>
                </anchor>
              </controlPr>
            </control>
          </mc:Choice>
        </mc:AlternateContent>
        <mc:AlternateContent xmlns:mc="http://schemas.openxmlformats.org/markup-compatibility/2006">
          <mc:Choice Requires="x14">
            <control shapeId="11461" r:id="rId763" name="Check Box 1221">
              <controlPr defaultSize="0" autoFill="0" autoLine="0" autoPict="0">
                <anchor moveWithCells="1" sizeWithCells="1">
                  <from>
                    <xdr:col>0</xdr:col>
                    <xdr:colOff>438150</xdr:colOff>
                    <xdr:row>162</xdr:row>
                    <xdr:rowOff>152400</xdr:rowOff>
                  </from>
                  <to>
                    <xdr:col>1</xdr:col>
                    <xdr:colOff>133350</xdr:colOff>
                    <xdr:row>164</xdr:row>
                    <xdr:rowOff>57150</xdr:rowOff>
                  </to>
                </anchor>
              </controlPr>
            </control>
          </mc:Choice>
        </mc:AlternateContent>
        <mc:AlternateContent xmlns:mc="http://schemas.openxmlformats.org/markup-compatibility/2006">
          <mc:Choice Requires="x14">
            <control shapeId="11462" r:id="rId764" name="Check Box 1222">
              <controlPr defaultSize="0" autoFill="0" autoLine="0" autoPict="0">
                <anchor moveWithCells="1" sizeWithCells="1">
                  <from>
                    <xdr:col>0</xdr:col>
                    <xdr:colOff>419100</xdr:colOff>
                    <xdr:row>163</xdr:row>
                    <xdr:rowOff>133350</xdr:rowOff>
                  </from>
                  <to>
                    <xdr:col>1</xdr:col>
                    <xdr:colOff>114300</xdr:colOff>
                    <xdr:row>165</xdr:row>
                    <xdr:rowOff>38100</xdr:rowOff>
                  </to>
                </anchor>
              </controlPr>
            </control>
          </mc:Choice>
        </mc:AlternateContent>
        <mc:AlternateContent xmlns:mc="http://schemas.openxmlformats.org/markup-compatibility/2006">
          <mc:Choice Requires="x14">
            <control shapeId="11463" r:id="rId765" name="Check Box 1223">
              <controlPr defaultSize="0" autoFill="0" autoLine="0" autoPict="0">
                <anchor moveWithCells="1" sizeWithCells="1">
                  <from>
                    <xdr:col>3</xdr:col>
                    <xdr:colOff>419100</xdr:colOff>
                    <xdr:row>163</xdr:row>
                    <xdr:rowOff>0</xdr:rowOff>
                  </from>
                  <to>
                    <xdr:col>4</xdr:col>
                    <xdr:colOff>114300</xdr:colOff>
                    <xdr:row>164</xdr:row>
                    <xdr:rowOff>57150</xdr:rowOff>
                  </to>
                </anchor>
              </controlPr>
            </control>
          </mc:Choice>
        </mc:AlternateContent>
        <mc:AlternateContent xmlns:mc="http://schemas.openxmlformats.org/markup-compatibility/2006">
          <mc:Choice Requires="x14">
            <control shapeId="11464" r:id="rId766" name="Check Box 1224">
              <controlPr defaultSize="0" autoFill="0" autoLine="0" autoPict="0">
                <anchor moveWithCells="1" sizeWithCells="1">
                  <from>
                    <xdr:col>0</xdr:col>
                    <xdr:colOff>19050</xdr:colOff>
                    <xdr:row>167</xdr:row>
                    <xdr:rowOff>133350</xdr:rowOff>
                  </from>
                  <to>
                    <xdr:col>0</xdr:col>
                    <xdr:colOff>323850</xdr:colOff>
                    <xdr:row>169</xdr:row>
                    <xdr:rowOff>19050</xdr:rowOff>
                  </to>
                </anchor>
              </controlPr>
            </control>
          </mc:Choice>
        </mc:AlternateContent>
        <mc:AlternateContent xmlns:mc="http://schemas.openxmlformats.org/markup-compatibility/2006">
          <mc:Choice Requires="x14">
            <control shapeId="11465" r:id="rId767" name="Check Box 1225">
              <controlPr defaultSize="0" autoFill="0" autoLine="0" autoPict="0">
                <anchor moveWithCells="1" sizeWithCells="1">
                  <from>
                    <xdr:col>0</xdr:col>
                    <xdr:colOff>19050</xdr:colOff>
                    <xdr:row>168</xdr:row>
                    <xdr:rowOff>133350</xdr:rowOff>
                  </from>
                  <to>
                    <xdr:col>0</xdr:col>
                    <xdr:colOff>323850</xdr:colOff>
                    <xdr:row>170</xdr:row>
                    <xdr:rowOff>19050</xdr:rowOff>
                  </to>
                </anchor>
              </controlPr>
            </control>
          </mc:Choice>
        </mc:AlternateContent>
        <mc:AlternateContent xmlns:mc="http://schemas.openxmlformats.org/markup-compatibility/2006">
          <mc:Choice Requires="x14">
            <control shapeId="11466" r:id="rId768" name="Check Box 1226">
              <controlPr defaultSize="0" autoFill="0" autoLine="0" autoPict="0">
                <anchor moveWithCells="1" sizeWithCells="1">
                  <from>
                    <xdr:col>0</xdr:col>
                    <xdr:colOff>19050</xdr:colOff>
                    <xdr:row>167</xdr:row>
                    <xdr:rowOff>133350</xdr:rowOff>
                  </from>
                  <to>
                    <xdr:col>0</xdr:col>
                    <xdr:colOff>323850</xdr:colOff>
                    <xdr:row>169</xdr:row>
                    <xdr:rowOff>19050</xdr:rowOff>
                  </to>
                </anchor>
              </controlPr>
            </control>
          </mc:Choice>
        </mc:AlternateContent>
        <mc:AlternateContent xmlns:mc="http://schemas.openxmlformats.org/markup-compatibility/2006">
          <mc:Choice Requires="x14">
            <control shapeId="11467" r:id="rId769" name="Check Box 1227">
              <controlPr defaultSize="0" autoFill="0" autoLine="0" autoPict="0">
                <anchor moveWithCells="1" sizeWithCells="1">
                  <from>
                    <xdr:col>0</xdr:col>
                    <xdr:colOff>19050</xdr:colOff>
                    <xdr:row>167</xdr:row>
                    <xdr:rowOff>133350</xdr:rowOff>
                  </from>
                  <to>
                    <xdr:col>0</xdr:col>
                    <xdr:colOff>323850</xdr:colOff>
                    <xdr:row>169</xdr:row>
                    <xdr:rowOff>19050</xdr:rowOff>
                  </to>
                </anchor>
              </controlPr>
            </control>
          </mc:Choice>
        </mc:AlternateContent>
        <mc:AlternateContent xmlns:mc="http://schemas.openxmlformats.org/markup-compatibility/2006">
          <mc:Choice Requires="x14">
            <control shapeId="11468" r:id="rId770" name="Check Box 1228">
              <controlPr defaultSize="0" autoFill="0" autoLine="0" autoPict="0">
                <anchor moveWithCells="1" sizeWithCells="1">
                  <from>
                    <xdr:col>0</xdr:col>
                    <xdr:colOff>19050</xdr:colOff>
                    <xdr:row>166</xdr:row>
                    <xdr:rowOff>133350</xdr:rowOff>
                  </from>
                  <to>
                    <xdr:col>0</xdr:col>
                    <xdr:colOff>323850</xdr:colOff>
                    <xdr:row>168</xdr:row>
                    <xdr:rowOff>19050</xdr:rowOff>
                  </to>
                </anchor>
              </controlPr>
            </control>
          </mc:Choice>
        </mc:AlternateContent>
        <mc:AlternateContent xmlns:mc="http://schemas.openxmlformats.org/markup-compatibility/2006">
          <mc:Choice Requires="x14">
            <control shapeId="11469" r:id="rId771" name="Check Box 1229">
              <controlPr defaultSize="0" autoFill="0" autoLine="0" autoPict="0">
                <anchor moveWithCells="1" sizeWithCells="1">
                  <from>
                    <xdr:col>0</xdr:col>
                    <xdr:colOff>19050</xdr:colOff>
                    <xdr:row>166</xdr:row>
                    <xdr:rowOff>133350</xdr:rowOff>
                  </from>
                  <to>
                    <xdr:col>0</xdr:col>
                    <xdr:colOff>323850</xdr:colOff>
                    <xdr:row>168</xdr:row>
                    <xdr:rowOff>19050</xdr:rowOff>
                  </to>
                </anchor>
              </controlPr>
            </control>
          </mc:Choice>
        </mc:AlternateContent>
        <mc:AlternateContent xmlns:mc="http://schemas.openxmlformats.org/markup-compatibility/2006">
          <mc:Choice Requires="x14">
            <control shapeId="11470" r:id="rId772" name="Check Box 1230">
              <controlPr defaultSize="0" autoFill="0" autoLine="0" autoPict="0">
                <anchor moveWithCells="1" sizeWithCells="1">
                  <from>
                    <xdr:col>0</xdr:col>
                    <xdr:colOff>19050</xdr:colOff>
                    <xdr:row>166</xdr:row>
                    <xdr:rowOff>133350</xdr:rowOff>
                  </from>
                  <to>
                    <xdr:col>0</xdr:col>
                    <xdr:colOff>323850</xdr:colOff>
                    <xdr:row>168</xdr:row>
                    <xdr:rowOff>19050</xdr:rowOff>
                  </to>
                </anchor>
              </controlPr>
            </control>
          </mc:Choice>
        </mc:AlternateContent>
        <mc:AlternateContent xmlns:mc="http://schemas.openxmlformats.org/markup-compatibility/2006">
          <mc:Choice Requires="x14">
            <control shapeId="11471" r:id="rId773" name="Check Box 1231">
              <controlPr defaultSize="0" autoFill="0" autoLine="0" autoPict="0">
                <anchor moveWithCells="1" sizeWithCells="1">
                  <from>
                    <xdr:col>0</xdr:col>
                    <xdr:colOff>19050</xdr:colOff>
                    <xdr:row>177</xdr:row>
                    <xdr:rowOff>133350</xdr:rowOff>
                  </from>
                  <to>
                    <xdr:col>0</xdr:col>
                    <xdr:colOff>323850</xdr:colOff>
                    <xdr:row>179</xdr:row>
                    <xdr:rowOff>19050</xdr:rowOff>
                  </to>
                </anchor>
              </controlPr>
            </control>
          </mc:Choice>
        </mc:AlternateContent>
        <mc:AlternateContent xmlns:mc="http://schemas.openxmlformats.org/markup-compatibility/2006">
          <mc:Choice Requires="x14">
            <control shapeId="11472" r:id="rId774" name="Check Box 1232">
              <controlPr defaultSize="0" autoFill="0" autoLine="0" autoPict="0">
                <anchor moveWithCells="1" sizeWithCells="1">
                  <from>
                    <xdr:col>0</xdr:col>
                    <xdr:colOff>438150</xdr:colOff>
                    <xdr:row>162</xdr:row>
                    <xdr:rowOff>152400</xdr:rowOff>
                  </from>
                  <to>
                    <xdr:col>1</xdr:col>
                    <xdr:colOff>133350</xdr:colOff>
                    <xdr:row>164</xdr:row>
                    <xdr:rowOff>57150</xdr:rowOff>
                  </to>
                </anchor>
              </controlPr>
            </control>
          </mc:Choice>
        </mc:AlternateContent>
        <mc:AlternateContent xmlns:mc="http://schemas.openxmlformats.org/markup-compatibility/2006">
          <mc:Choice Requires="x14">
            <control shapeId="11473" r:id="rId775" name="Check Box 1233">
              <controlPr defaultSize="0" autoFill="0" autoLine="0" autoPict="0">
                <anchor moveWithCells="1" sizeWithCells="1">
                  <from>
                    <xdr:col>0</xdr:col>
                    <xdr:colOff>419100</xdr:colOff>
                    <xdr:row>163</xdr:row>
                    <xdr:rowOff>133350</xdr:rowOff>
                  </from>
                  <to>
                    <xdr:col>1</xdr:col>
                    <xdr:colOff>114300</xdr:colOff>
                    <xdr:row>165</xdr:row>
                    <xdr:rowOff>38100</xdr:rowOff>
                  </to>
                </anchor>
              </controlPr>
            </control>
          </mc:Choice>
        </mc:AlternateContent>
        <mc:AlternateContent xmlns:mc="http://schemas.openxmlformats.org/markup-compatibility/2006">
          <mc:Choice Requires="x14">
            <control shapeId="11474" r:id="rId776" name="Check Box 1234">
              <controlPr defaultSize="0" autoFill="0" autoLine="0" autoPict="0">
                <anchor moveWithCells="1" sizeWithCells="1">
                  <from>
                    <xdr:col>3</xdr:col>
                    <xdr:colOff>419100</xdr:colOff>
                    <xdr:row>163</xdr:row>
                    <xdr:rowOff>0</xdr:rowOff>
                  </from>
                  <to>
                    <xdr:col>4</xdr:col>
                    <xdr:colOff>114300</xdr:colOff>
                    <xdr:row>164</xdr:row>
                    <xdr:rowOff>57150</xdr:rowOff>
                  </to>
                </anchor>
              </controlPr>
            </control>
          </mc:Choice>
        </mc:AlternateContent>
        <mc:AlternateContent xmlns:mc="http://schemas.openxmlformats.org/markup-compatibility/2006">
          <mc:Choice Requires="x14">
            <control shapeId="11475" r:id="rId777" name="Check Box 1235">
              <controlPr defaultSize="0" autoFill="0" autoLine="0" autoPict="0">
                <anchor moveWithCells="1" sizeWithCells="1">
                  <from>
                    <xdr:col>0</xdr:col>
                    <xdr:colOff>19050</xdr:colOff>
                    <xdr:row>167</xdr:row>
                    <xdr:rowOff>133350</xdr:rowOff>
                  </from>
                  <to>
                    <xdr:col>0</xdr:col>
                    <xdr:colOff>323850</xdr:colOff>
                    <xdr:row>169</xdr:row>
                    <xdr:rowOff>19050</xdr:rowOff>
                  </to>
                </anchor>
              </controlPr>
            </control>
          </mc:Choice>
        </mc:AlternateContent>
        <mc:AlternateContent xmlns:mc="http://schemas.openxmlformats.org/markup-compatibility/2006">
          <mc:Choice Requires="x14">
            <control shapeId="11476" r:id="rId778" name="Check Box 1236">
              <controlPr defaultSize="0" autoFill="0" autoLine="0" autoPict="0">
                <anchor moveWithCells="1" sizeWithCells="1">
                  <from>
                    <xdr:col>0</xdr:col>
                    <xdr:colOff>19050</xdr:colOff>
                    <xdr:row>168</xdr:row>
                    <xdr:rowOff>133350</xdr:rowOff>
                  </from>
                  <to>
                    <xdr:col>0</xdr:col>
                    <xdr:colOff>323850</xdr:colOff>
                    <xdr:row>170</xdr:row>
                    <xdr:rowOff>19050</xdr:rowOff>
                  </to>
                </anchor>
              </controlPr>
            </control>
          </mc:Choice>
        </mc:AlternateContent>
        <mc:AlternateContent xmlns:mc="http://schemas.openxmlformats.org/markup-compatibility/2006">
          <mc:Choice Requires="x14">
            <control shapeId="11477" r:id="rId779" name="Check Box 1237">
              <controlPr defaultSize="0" autoFill="0" autoLine="0" autoPict="0">
                <anchor moveWithCells="1" sizeWithCells="1">
                  <from>
                    <xdr:col>0</xdr:col>
                    <xdr:colOff>19050</xdr:colOff>
                    <xdr:row>167</xdr:row>
                    <xdr:rowOff>133350</xdr:rowOff>
                  </from>
                  <to>
                    <xdr:col>0</xdr:col>
                    <xdr:colOff>323850</xdr:colOff>
                    <xdr:row>169</xdr:row>
                    <xdr:rowOff>19050</xdr:rowOff>
                  </to>
                </anchor>
              </controlPr>
            </control>
          </mc:Choice>
        </mc:AlternateContent>
        <mc:AlternateContent xmlns:mc="http://schemas.openxmlformats.org/markup-compatibility/2006">
          <mc:Choice Requires="x14">
            <control shapeId="11478" r:id="rId780" name="Check Box 1238">
              <controlPr defaultSize="0" autoFill="0" autoLine="0" autoPict="0">
                <anchor moveWithCells="1" sizeWithCells="1">
                  <from>
                    <xdr:col>0</xdr:col>
                    <xdr:colOff>19050</xdr:colOff>
                    <xdr:row>167</xdr:row>
                    <xdr:rowOff>133350</xdr:rowOff>
                  </from>
                  <to>
                    <xdr:col>0</xdr:col>
                    <xdr:colOff>323850</xdr:colOff>
                    <xdr:row>169</xdr:row>
                    <xdr:rowOff>19050</xdr:rowOff>
                  </to>
                </anchor>
              </controlPr>
            </control>
          </mc:Choice>
        </mc:AlternateContent>
        <mc:AlternateContent xmlns:mc="http://schemas.openxmlformats.org/markup-compatibility/2006">
          <mc:Choice Requires="x14">
            <control shapeId="11479" r:id="rId781" name="Check Box 1239">
              <controlPr defaultSize="0" autoFill="0" autoLine="0" autoPict="0">
                <anchor moveWithCells="1" sizeWithCells="1">
                  <from>
                    <xdr:col>0</xdr:col>
                    <xdr:colOff>19050</xdr:colOff>
                    <xdr:row>166</xdr:row>
                    <xdr:rowOff>133350</xdr:rowOff>
                  </from>
                  <to>
                    <xdr:col>0</xdr:col>
                    <xdr:colOff>323850</xdr:colOff>
                    <xdr:row>168</xdr:row>
                    <xdr:rowOff>19050</xdr:rowOff>
                  </to>
                </anchor>
              </controlPr>
            </control>
          </mc:Choice>
        </mc:AlternateContent>
        <mc:AlternateContent xmlns:mc="http://schemas.openxmlformats.org/markup-compatibility/2006">
          <mc:Choice Requires="x14">
            <control shapeId="11480" r:id="rId782" name="Check Box 1240">
              <controlPr defaultSize="0" autoFill="0" autoLine="0" autoPict="0">
                <anchor moveWithCells="1" sizeWithCells="1">
                  <from>
                    <xdr:col>0</xdr:col>
                    <xdr:colOff>19050</xdr:colOff>
                    <xdr:row>166</xdr:row>
                    <xdr:rowOff>133350</xdr:rowOff>
                  </from>
                  <to>
                    <xdr:col>0</xdr:col>
                    <xdr:colOff>323850</xdr:colOff>
                    <xdr:row>168</xdr:row>
                    <xdr:rowOff>19050</xdr:rowOff>
                  </to>
                </anchor>
              </controlPr>
            </control>
          </mc:Choice>
        </mc:AlternateContent>
        <mc:AlternateContent xmlns:mc="http://schemas.openxmlformats.org/markup-compatibility/2006">
          <mc:Choice Requires="x14">
            <control shapeId="11481" r:id="rId783" name="Check Box 1241">
              <controlPr defaultSize="0" autoFill="0" autoLine="0" autoPict="0">
                <anchor moveWithCells="1" sizeWithCells="1">
                  <from>
                    <xdr:col>0</xdr:col>
                    <xdr:colOff>19050</xdr:colOff>
                    <xdr:row>166</xdr:row>
                    <xdr:rowOff>133350</xdr:rowOff>
                  </from>
                  <to>
                    <xdr:col>0</xdr:col>
                    <xdr:colOff>323850</xdr:colOff>
                    <xdr:row>168</xdr:row>
                    <xdr:rowOff>19050</xdr:rowOff>
                  </to>
                </anchor>
              </controlPr>
            </control>
          </mc:Choice>
        </mc:AlternateContent>
        <mc:AlternateContent xmlns:mc="http://schemas.openxmlformats.org/markup-compatibility/2006">
          <mc:Choice Requires="x14">
            <control shapeId="11482" r:id="rId784" name="Check Box 1242">
              <controlPr defaultSize="0" autoFill="0" autoLine="0" autoPict="0">
                <anchor moveWithCells="1" sizeWithCells="1">
                  <from>
                    <xdr:col>0</xdr:col>
                    <xdr:colOff>19050</xdr:colOff>
                    <xdr:row>177</xdr:row>
                    <xdr:rowOff>133350</xdr:rowOff>
                  </from>
                  <to>
                    <xdr:col>0</xdr:col>
                    <xdr:colOff>323850</xdr:colOff>
                    <xdr:row>179</xdr:row>
                    <xdr:rowOff>19050</xdr:rowOff>
                  </to>
                </anchor>
              </controlPr>
            </control>
          </mc:Choice>
        </mc:AlternateContent>
        <mc:AlternateContent xmlns:mc="http://schemas.openxmlformats.org/markup-compatibility/2006">
          <mc:Choice Requires="x14">
            <control shapeId="11483" r:id="rId785" name="Check Box 1243">
              <controlPr defaultSize="0" autoFill="0" autoLine="0" autoPict="0">
                <anchor moveWithCells="1" sizeWithCells="1">
                  <from>
                    <xdr:col>0</xdr:col>
                    <xdr:colOff>438150</xdr:colOff>
                    <xdr:row>162</xdr:row>
                    <xdr:rowOff>152400</xdr:rowOff>
                  </from>
                  <to>
                    <xdr:col>1</xdr:col>
                    <xdr:colOff>133350</xdr:colOff>
                    <xdr:row>164</xdr:row>
                    <xdr:rowOff>57150</xdr:rowOff>
                  </to>
                </anchor>
              </controlPr>
            </control>
          </mc:Choice>
        </mc:AlternateContent>
        <mc:AlternateContent xmlns:mc="http://schemas.openxmlformats.org/markup-compatibility/2006">
          <mc:Choice Requires="x14">
            <control shapeId="11484" r:id="rId786" name="Check Box 1244">
              <controlPr defaultSize="0" autoFill="0" autoLine="0" autoPict="0">
                <anchor moveWithCells="1" sizeWithCells="1">
                  <from>
                    <xdr:col>0</xdr:col>
                    <xdr:colOff>419100</xdr:colOff>
                    <xdr:row>163</xdr:row>
                    <xdr:rowOff>133350</xdr:rowOff>
                  </from>
                  <to>
                    <xdr:col>1</xdr:col>
                    <xdr:colOff>114300</xdr:colOff>
                    <xdr:row>165</xdr:row>
                    <xdr:rowOff>38100</xdr:rowOff>
                  </to>
                </anchor>
              </controlPr>
            </control>
          </mc:Choice>
        </mc:AlternateContent>
        <mc:AlternateContent xmlns:mc="http://schemas.openxmlformats.org/markup-compatibility/2006">
          <mc:Choice Requires="x14">
            <control shapeId="11485" r:id="rId787" name="Check Box 1245">
              <controlPr defaultSize="0" autoFill="0" autoLine="0" autoPict="0">
                <anchor moveWithCells="1" sizeWithCells="1">
                  <from>
                    <xdr:col>3</xdr:col>
                    <xdr:colOff>419100</xdr:colOff>
                    <xdr:row>163</xdr:row>
                    <xdr:rowOff>0</xdr:rowOff>
                  </from>
                  <to>
                    <xdr:col>4</xdr:col>
                    <xdr:colOff>114300</xdr:colOff>
                    <xdr:row>164</xdr:row>
                    <xdr:rowOff>57150</xdr:rowOff>
                  </to>
                </anchor>
              </controlPr>
            </control>
          </mc:Choice>
        </mc:AlternateContent>
        <mc:AlternateContent xmlns:mc="http://schemas.openxmlformats.org/markup-compatibility/2006">
          <mc:Choice Requires="x14">
            <control shapeId="11486" r:id="rId788" name="Check Box 1246">
              <controlPr defaultSize="0" autoFill="0" autoLine="0" autoPict="0">
                <anchor moveWithCells="1" sizeWithCells="1">
                  <from>
                    <xdr:col>0</xdr:col>
                    <xdr:colOff>19050</xdr:colOff>
                    <xdr:row>167</xdr:row>
                    <xdr:rowOff>133350</xdr:rowOff>
                  </from>
                  <to>
                    <xdr:col>0</xdr:col>
                    <xdr:colOff>323850</xdr:colOff>
                    <xdr:row>169</xdr:row>
                    <xdr:rowOff>19050</xdr:rowOff>
                  </to>
                </anchor>
              </controlPr>
            </control>
          </mc:Choice>
        </mc:AlternateContent>
        <mc:AlternateContent xmlns:mc="http://schemas.openxmlformats.org/markup-compatibility/2006">
          <mc:Choice Requires="x14">
            <control shapeId="11487" r:id="rId789" name="Check Box 1247">
              <controlPr defaultSize="0" autoFill="0" autoLine="0" autoPict="0">
                <anchor moveWithCells="1" sizeWithCells="1">
                  <from>
                    <xdr:col>0</xdr:col>
                    <xdr:colOff>19050</xdr:colOff>
                    <xdr:row>168</xdr:row>
                    <xdr:rowOff>133350</xdr:rowOff>
                  </from>
                  <to>
                    <xdr:col>0</xdr:col>
                    <xdr:colOff>323850</xdr:colOff>
                    <xdr:row>170</xdr:row>
                    <xdr:rowOff>19050</xdr:rowOff>
                  </to>
                </anchor>
              </controlPr>
            </control>
          </mc:Choice>
        </mc:AlternateContent>
        <mc:AlternateContent xmlns:mc="http://schemas.openxmlformats.org/markup-compatibility/2006">
          <mc:Choice Requires="x14">
            <control shapeId="11488" r:id="rId790" name="Check Box 1248">
              <controlPr defaultSize="0" autoFill="0" autoLine="0" autoPict="0">
                <anchor moveWithCells="1" sizeWithCells="1">
                  <from>
                    <xdr:col>0</xdr:col>
                    <xdr:colOff>19050</xdr:colOff>
                    <xdr:row>167</xdr:row>
                    <xdr:rowOff>133350</xdr:rowOff>
                  </from>
                  <to>
                    <xdr:col>0</xdr:col>
                    <xdr:colOff>323850</xdr:colOff>
                    <xdr:row>169</xdr:row>
                    <xdr:rowOff>19050</xdr:rowOff>
                  </to>
                </anchor>
              </controlPr>
            </control>
          </mc:Choice>
        </mc:AlternateContent>
        <mc:AlternateContent xmlns:mc="http://schemas.openxmlformats.org/markup-compatibility/2006">
          <mc:Choice Requires="x14">
            <control shapeId="11489" r:id="rId791" name="Check Box 1249">
              <controlPr defaultSize="0" autoFill="0" autoLine="0" autoPict="0">
                <anchor moveWithCells="1" sizeWithCells="1">
                  <from>
                    <xdr:col>0</xdr:col>
                    <xdr:colOff>19050</xdr:colOff>
                    <xdr:row>167</xdr:row>
                    <xdr:rowOff>133350</xdr:rowOff>
                  </from>
                  <to>
                    <xdr:col>0</xdr:col>
                    <xdr:colOff>323850</xdr:colOff>
                    <xdr:row>169</xdr:row>
                    <xdr:rowOff>19050</xdr:rowOff>
                  </to>
                </anchor>
              </controlPr>
            </control>
          </mc:Choice>
        </mc:AlternateContent>
        <mc:AlternateContent xmlns:mc="http://schemas.openxmlformats.org/markup-compatibility/2006">
          <mc:Choice Requires="x14">
            <control shapeId="11490" r:id="rId792" name="Check Box 1250">
              <controlPr defaultSize="0" autoFill="0" autoLine="0" autoPict="0">
                <anchor moveWithCells="1" sizeWithCells="1">
                  <from>
                    <xdr:col>0</xdr:col>
                    <xdr:colOff>19050</xdr:colOff>
                    <xdr:row>166</xdr:row>
                    <xdr:rowOff>133350</xdr:rowOff>
                  </from>
                  <to>
                    <xdr:col>0</xdr:col>
                    <xdr:colOff>323850</xdr:colOff>
                    <xdr:row>168</xdr:row>
                    <xdr:rowOff>19050</xdr:rowOff>
                  </to>
                </anchor>
              </controlPr>
            </control>
          </mc:Choice>
        </mc:AlternateContent>
        <mc:AlternateContent xmlns:mc="http://schemas.openxmlformats.org/markup-compatibility/2006">
          <mc:Choice Requires="x14">
            <control shapeId="11491" r:id="rId793" name="Check Box 1251">
              <controlPr defaultSize="0" autoFill="0" autoLine="0" autoPict="0">
                <anchor moveWithCells="1" sizeWithCells="1">
                  <from>
                    <xdr:col>0</xdr:col>
                    <xdr:colOff>19050</xdr:colOff>
                    <xdr:row>166</xdr:row>
                    <xdr:rowOff>133350</xdr:rowOff>
                  </from>
                  <to>
                    <xdr:col>0</xdr:col>
                    <xdr:colOff>323850</xdr:colOff>
                    <xdr:row>168</xdr:row>
                    <xdr:rowOff>19050</xdr:rowOff>
                  </to>
                </anchor>
              </controlPr>
            </control>
          </mc:Choice>
        </mc:AlternateContent>
        <mc:AlternateContent xmlns:mc="http://schemas.openxmlformats.org/markup-compatibility/2006">
          <mc:Choice Requires="x14">
            <control shapeId="11492" r:id="rId794" name="Check Box 1252">
              <controlPr defaultSize="0" autoFill="0" autoLine="0" autoPict="0">
                <anchor moveWithCells="1" sizeWithCells="1">
                  <from>
                    <xdr:col>0</xdr:col>
                    <xdr:colOff>19050</xdr:colOff>
                    <xdr:row>166</xdr:row>
                    <xdr:rowOff>133350</xdr:rowOff>
                  </from>
                  <to>
                    <xdr:col>0</xdr:col>
                    <xdr:colOff>323850</xdr:colOff>
                    <xdr:row>168</xdr:row>
                    <xdr:rowOff>19050</xdr:rowOff>
                  </to>
                </anchor>
              </controlPr>
            </control>
          </mc:Choice>
        </mc:AlternateContent>
        <mc:AlternateContent xmlns:mc="http://schemas.openxmlformats.org/markup-compatibility/2006">
          <mc:Choice Requires="x14">
            <control shapeId="11493" r:id="rId795" name="Check Box 1253">
              <controlPr defaultSize="0" autoFill="0" autoLine="0" autoPict="0">
                <anchor moveWithCells="1" sizeWithCells="1">
                  <from>
                    <xdr:col>0</xdr:col>
                    <xdr:colOff>19050</xdr:colOff>
                    <xdr:row>177</xdr:row>
                    <xdr:rowOff>133350</xdr:rowOff>
                  </from>
                  <to>
                    <xdr:col>0</xdr:col>
                    <xdr:colOff>323850</xdr:colOff>
                    <xdr:row>179</xdr:row>
                    <xdr:rowOff>19050</xdr:rowOff>
                  </to>
                </anchor>
              </controlPr>
            </control>
          </mc:Choice>
        </mc:AlternateContent>
        <mc:AlternateContent xmlns:mc="http://schemas.openxmlformats.org/markup-compatibility/2006">
          <mc:Choice Requires="x14">
            <control shapeId="11494" r:id="rId796" name="Check Box 1254">
              <controlPr defaultSize="0" autoFill="0" autoLine="0" autoPict="0">
                <anchor moveWithCells="1" sizeWithCells="1">
                  <from>
                    <xdr:col>0</xdr:col>
                    <xdr:colOff>438150</xdr:colOff>
                    <xdr:row>162</xdr:row>
                    <xdr:rowOff>152400</xdr:rowOff>
                  </from>
                  <to>
                    <xdr:col>1</xdr:col>
                    <xdr:colOff>133350</xdr:colOff>
                    <xdr:row>164</xdr:row>
                    <xdr:rowOff>57150</xdr:rowOff>
                  </to>
                </anchor>
              </controlPr>
            </control>
          </mc:Choice>
        </mc:AlternateContent>
        <mc:AlternateContent xmlns:mc="http://schemas.openxmlformats.org/markup-compatibility/2006">
          <mc:Choice Requires="x14">
            <control shapeId="11495" r:id="rId797" name="Check Box 1255">
              <controlPr defaultSize="0" autoFill="0" autoLine="0" autoPict="0">
                <anchor moveWithCells="1" sizeWithCells="1">
                  <from>
                    <xdr:col>0</xdr:col>
                    <xdr:colOff>419100</xdr:colOff>
                    <xdr:row>163</xdr:row>
                    <xdr:rowOff>133350</xdr:rowOff>
                  </from>
                  <to>
                    <xdr:col>1</xdr:col>
                    <xdr:colOff>114300</xdr:colOff>
                    <xdr:row>165</xdr:row>
                    <xdr:rowOff>38100</xdr:rowOff>
                  </to>
                </anchor>
              </controlPr>
            </control>
          </mc:Choice>
        </mc:AlternateContent>
        <mc:AlternateContent xmlns:mc="http://schemas.openxmlformats.org/markup-compatibility/2006">
          <mc:Choice Requires="x14">
            <control shapeId="11496" r:id="rId798" name="Check Box 1256">
              <controlPr defaultSize="0" autoFill="0" autoLine="0" autoPict="0">
                <anchor moveWithCells="1" sizeWithCells="1">
                  <from>
                    <xdr:col>3</xdr:col>
                    <xdr:colOff>419100</xdr:colOff>
                    <xdr:row>163</xdr:row>
                    <xdr:rowOff>0</xdr:rowOff>
                  </from>
                  <to>
                    <xdr:col>4</xdr:col>
                    <xdr:colOff>114300</xdr:colOff>
                    <xdr:row>164</xdr:row>
                    <xdr:rowOff>57150</xdr:rowOff>
                  </to>
                </anchor>
              </controlPr>
            </control>
          </mc:Choice>
        </mc:AlternateContent>
        <mc:AlternateContent xmlns:mc="http://schemas.openxmlformats.org/markup-compatibility/2006">
          <mc:Choice Requires="x14">
            <control shapeId="11497" r:id="rId799" name="Check Box 1257">
              <controlPr defaultSize="0" autoFill="0" autoLine="0" autoPict="0">
                <anchor moveWithCells="1" sizeWithCells="1">
                  <from>
                    <xdr:col>0</xdr:col>
                    <xdr:colOff>19050</xdr:colOff>
                    <xdr:row>167</xdr:row>
                    <xdr:rowOff>133350</xdr:rowOff>
                  </from>
                  <to>
                    <xdr:col>0</xdr:col>
                    <xdr:colOff>323850</xdr:colOff>
                    <xdr:row>169</xdr:row>
                    <xdr:rowOff>19050</xdr:rowOff>
                  </to>
                </anchor>
              </controlPr>
            </control>
          </mc:Choice>
        </mc:AlternateContent>
        <mc:AlternateContent xmlns:mc="http://schemas.openxmlformats.org/markup-compatibility/2006">
          <mc:Choice Requires="x14">
            <control shapeId="11498" r:id="rId800" name="Check Box 1258">
              <controlPr defaultSize="0" autoFill="0" autoLine="0" autoPict="0">
                <anchor moveWithCells="1" sizeWithCells="1">
                  <from>
                    <xdr:col>0</xdr:col>
                    <xdr:colOff>19050</xdr:colOff>
                    <xdr:row>168</xdr:row>
                    <xdr:rowOff>133350</xdr:rowOff>
                  </from>
                  <to>
                    <xdr:col>0</xdr:col>
                    <xdr:colOff>323850</xdr:colOff>
                    <xdr:row>170</xdr:row>
                    <xdr:rowOff>19050</xdr:rowOff>
                  </to>
                </anchor>
              </controlPr>
            </control>
          </mc:Choice>
        </mc:AlternateContent>
        <mc:AlternateContent xmlns:mc="http://schemas.openxmlformats.org/markup-compatibility/2006">
          <mc:Choice Requires="x14">
            <control shapeId="11499" r:id="rId801" name="Check Box 1259">
              <controlPr defaultSize="0" autoFill="0" autoLine="0" autoPict="0">
                <anchor moveWithCells="1" sizeWithCells="1">
                  <from>
                    <xdr:col>0</xdr:col>
                    <xdr:colOff>19050</xdr:colOff>
                    <xdr:row>167</xdr:row>
                    <xdr:rowOff>133350</xdr:rowOff>
                  </from>
                  <to>
                    <xdr:col>0</xdr:col>
                    <xdr:colOff>323850</xdr:colOff>
                    <xdr:row>169</xdr:row>
                    <xdr:rowOff>19050</xdr:rowOff>
                  </to>
                </anchor>
              </controlPr>
            </control>
          </mc:Choice>
        </mc:AlternateContent>
        <mc:AlternateContent xmlns:mc="http://schemas.openxmlformats.org/markup-compatibility/2006">
          <mc:Choice Requires="x14">
            <control shapeId="11500" r:id="rId802" name="Check Box 1260">
              <controlPr defaultSize="0" autoFill="0" autoLine="0" autoPict="0">
                <anchor moveWithCells="1" sizeWithCells="1">
                  <from>
                    <xdr:col>0</xdr:col>
                    <xdr:colOff>19050</xdr:colOff>
                    <xdr:row>167</xdr:row>
                    <xdr:rowOff>133350</xdr:rowOff>
                  </from>
                  <to>
                    <xdr:col>0</xdr:col>
                    <xdr:colOff>323850</xdr:colOff>
                    <xdr:row>169</xdr:row>
                    <xdr:rowOff>19050</xdr:rowOff>
                  </to>
                </anchor>
              </controlPr>
            </control>
          </mc:Choice>
        </mc:AlternateContent>
        <mc:AlternateContent xmlns:mc="http://schemas.openxmlformats.org/markup-compatibility/2006">
          <mc:Choice Requires="x14">
            <control shapeId="11501" r:id="rId803" name="Check Box 1261">
              <controlPr defaultSize="0" autoFill="0" autoLine="0" autoPict="0">
                <anchor moveWithCells="1" sizeWithCells="1">
                  <from>
                    <xdr:col>0</xdr:col>
                    <xdr:colOff>19050</xdr:colOff>
                    <xdr:row>166</xdr:row>
                    <xdr:rowOff>133350</xdr:rowOff>
                  </from>
                  <to>
                    <xdr:col>0</xdr:col>
                    <xdr:colOff>323850</xdr:colOff>
                    <xdr:row>168</xdr:row>
                    <xdr:rowOff>19050</xdr:rowOff>
                  </to>
                </anchor>
              </controlPr>
            </control>
          </mc:Choice>
        </mc:AlternateContent>
        <mc:AlternateContent xmlns:mc="http://schemas.openxmlformats.org/markup-compatibility/2006">
          <mc:Choice Requires="x14">
            <control shapeId="11502" r:id="rId804" name="Check Box 1262">
              <controlPr defaultSize="0" autoFill="0" autoLine="0" autoPict="0">
                <anchor moveWithCells="1" sizeWithCells="1">
                  <from>
                    <xdr:col>0</xdr:col>
                    <xdr:colOff>19050</xdr:colOff>
                    <xdr:row>166</xdr:row>
                    <xdr:rowOff>133350</xdr:rowOff>
                  </from>
                  <to>
                    <xdr:col>0</xdr:col>
                    <xdr:colOff>323850</xdr:colOff>
                    <xdr:row>168</xdr:row>
                    <xdr:rowOff>19050</xdr:rowOff>
                  </to>
                </anchor>
              </controlPr>
            </control>
          </mc:Choice>
        </mc:AlternateContent>
        <mc:AlternateContent xmlns:mc="http://schemas.openxmlformats.org/markup-compatibility/2006">
          <mc:Choice Requires="x14">
            <control shapeId="11503" r:id="rId805" name="Check Box 1263">
              <controlPr defaultSize="0" autoFill="0" autoLine="0" autoPict="0">
                <anchor moveWithCells="1" sizeWithCells="1">
                  <from>
                    <xdr:col>0</xdr:col>
                    <xdr:colOff>19050</xdr:colOff>
                    <xdr:row>166</xdr:row>
                    <xdr:rowOff>133350</xdr:rowOff>
                  </from>
                  <to>
                    <xdr:col>0</xdr:col>
                    <xdr:colOff>323850</xdr:colOff>
                    <xdr:row>168</xdr:row>
                    <xdr:rowOff>19050</xdr:rowOff>
                  </to>
                </anchor>
              </controlPr>
            </control>
          </mc:Choice>
        </mc:AlternateContent>
        <mc:AlternateContent xmlns:mc="http://schemas.openxmlformats.org/markup-compatibility/2006">
          <mc:Choice Requires="x14">
            <control shapeId="11504" r:id="rId806" name="Check Box 1264">
              <controlPr defaultSize="0" autoFill="0" autoLine="0" autoPict="0">
                <anchor moveWithCells="1" sizeWithCells="1">
                  <from>
                    <xdr:col>0</xdr:col>
                    <xdr:colOff>19050</xdr:colOff>
                    <xdr:row>177</xdr:row>
                    <xdr:rowOff>133350</xdr:rowOff>
                  </from>
                  <to>
                    <xdr:col>0</xdr:col>
                    <xdr:colOff>323850</xdr:colOff>
                    <xdr:row>179</xdr:row>
                    <xdr:rowOff>19050</xdr:rowOff>
                  </to>
                </anchor>
              </controlPr>
            </control>
          </mc:Choice>
        </mc:AlternateContent>
        <mc:AlternateContent xmlns:mc="http://schemas.openxmlformats.org/markup-compatibility/2006">
          <mc:Choice Requires="x14">
            <control shapeId="11505" r:id="rId807" name="Check Box 1265">
              <controlPr defaultSize="0" autoFill="0" autoLine="0" autoPict="0">
                <anchor moveWithCells="1" sizeWithCells="1">
                  <from>
                    <xdr:col>0</xdr:col>
                    <xdr:colOff>438150</xdr:colOff>
                    <xdr:row>162</xdr:row>
                    <xdr:rowOff>152400</xdr:rowOff>
                  </from>
                  <to>
                    <xdr:col>1</xdr:col>
                    <xdr:colOff>133350</xdr:colOff>
                    <xdr:row>164</xdr:row>
                    <xdr:rowOff>57150</xdr:rowOff>
                  </to>
                </anchor>
              </controlPr>
            </control>
          </mc:Choice>
        </mc:AlternateContent>
        <mc:AlternateContent xmlns:mc="http://schemas.openxmlformats.org/markup-compatibility/2006">
          <mc:Choice Requires="x14">
            <control shapeId="11506" r:id="rId808" name="Check Box 1266">
              <controlPr defaultSize="0" autoFill="0" autoLine="0" autoPict="0">
                <anchor moveWithCells="1" sizeWithCells="1">
                  <from>
                    <xdr:col>0</xdr:col>
                    <xdr:colOff>419100</xdr:colOff>
                    <xdr:row>163</xdr:row>
                    <xdr:rowOff>133350</xdr:rowOff>
                  </from>
                  <to>
                    <xdr:col>1</xdr:col>
                    <xdr:colOff>114300</xdr:colOff>
                    <xdr:row>165</xdr:row>
                    <xdr:rowOff>38100</xdr:rowOff>
                  </to>
                </anchor>
              </controlPr>
            </control>
          </mc:Choice>
        </mc:AlternateContent>
        <mc:AlternateContent xmlns:mc="http://schemas.openxmlformats.org/markup-compatibility/2006">
          <mc:Choice Requires="x14">
            <control shapeId="11507" r:id="rId809" name="Check Box 1267">
              <controlPr defaultSize="0" autoFill="0" autoLine="0" autoPict="0">
                <anchor moveWithCells="1" sizeWithCells="1">
                  <from>
                    <xdr:col>3</xdr:col>
                    <xdr:colOff>419100</xdr:colOff>
                    <xdr:row>163</xdr:row>
                    <xdr:rowOff>0</xdr:rowOff>
                  </from>
                  <to>
                    <xdr:col>4</xdr:col>
                    <xdr:colOff>114300</xdr:colOff>
                    <xdr:row>164</xdr:row>
                    <xdr:rowOff>57150</xdr:rowOff>
                  </to>
                </anchor>
              </controlPr>
            </control>
          </mc:Choice>
        </mc:AlternateContent>
        <mc:AlternateContent xmlns:mc="http://schemas.openxmlformats.org/markup-compatibility/2006">
          <mc:Choice Requires="x14">
            <control shapeId="11508" r:id="rId810" name="Check Box 1268">
              <controlPr defaultSize="0" autoFill="0" autoLine="0" autoPict="0">
                <anchor moveWithCells="1" sizeWithCells="1">
                  <from>
                    <xdr:col>0</xdr:col>
                    <xdr:colOff>19050</xdr:colOff>
                    <xdr:row>167</xdr:row>
                    <xdr:rowOff>133350</xdr:rowOff>
                  </from>
                  <to>
                    <xdr:col>0</xdr:col>
                    <xdr:colOff>323850</xdr:colOff>
                    <xdr:row>169</xdr:row>
                    <xdr:rowOff>19050</xdr:rowOff>
                  </to>
                </anchor>
              </controlPr>
            </control>
          </mc:Choice>
        </mc:AlternateContent>
        <mc:AlternateContent xmlns:mc="http://schemas.openxmlformats.org/markup-compatibility/2006">
          <mc:Choice Requires="x14">
            <control shapeId="11509" r:id="rId811" name="Check Box 1269">
              <controlPr defaultSize="0" autoFill="0" autoLine="0" autoPict="0">
                <anchor moveWithCells="1" sizeWithCells="1">
                  <from>
                    <xdr:col>0</xdr:col>
                    <xdr:colOff>19050</xdr:colOff>
                    <xdr:row>168</xdr:row>
                    <xdr:rowOff>133350</xdr:rowOff>
                  </from>
                  <to>
                    <xdr:col>0</xdr:col>
                    <xdr:colOff>323850</xdr:colOff>
                    <xdr:row>170</xdr:row>
                    <xdr:rowOff>19050</xdr:rowOff>
                  </to>
                </anchor>
              </controlPr>
            </control>
          </mc:Choice>
        </mc:AlternateContent>
        <mc:AlternateContent xmlns:mc="http://schemas.openxmlformats.org/markup-compatibility/2006">
          <mc:Choice Requires="x14">
            <control shapeId="11510" r:id="rId812" name="Check Box 1270">
              <controlPr defaultSize="0" autoFill="0" autoLine="0" autoPict="0">
                <anchor moveWithCells="1" sizeWithCells="1">
                  <from>
                    <xdr:col>0</xdr:col>
                    <xdr:colOff>19050</xdr:colOff>
                    <xdr:row>167</xdr:row>
                    <xdr:rowOff>133350</xdr:rowOff>
                  </from>
                  <to>
                    <xdr:col>0</xdr:col>
                    <xdr:colOff>323850</xdr:colOff>
                    <xdr:row>169</xdr:row>
                    <xdr:rowOff>19050</xdr:rowOff>
                  </to>
                </anchor>
              </controlPr>
            </control>
          </mc:Choice>
        </mc:AlternateContent>
        <mc:AlternateContent xmlns:mc="http://schemas.openxmlformats.org/markup-compatibility/2006">
          <mc:Choice Requires="x14">
            <control shapeId="11511" r:id="rId813" name="Check Box 1271">
              <controlPr defaultSize="0" autoFill="0" autoLine="0" autoPict="0">
                <anchor moveWithCells="1" sizeWithCells="1">
                  <from>
                    <xdr:col>0</xdr:col>
                    <xdr:colOff>19050</xdr:colOff>
                    <xdr:row>167</xdr:row>
                    <xdr:rowOff>133350</xdr:rowOff>
                  </from>
                  <to>
                    <xdr:col>0</xdr:col>
                    <xdr:colOff>323850</xdr:colOff>
                    <xdr:row>169</xdr:row>
                    <xdr:rowOff>19050</xdr:rowOff>
                  </to>
                </anchor>
              </controlPr>
            </control>
          </mc:Choice>
        </mc:AlternateContent>
        <mc:AlternateContent xmlns:mc="http://schemas.openxmlformats.org/markup-compatibility/2006">
          <mc:Choice Requires="x14">
            <control shapeId="11512" r:id="rId814" name="Check Box 1272">
              <controlPr defaultSize="0" autoFill="0" autoLine="0" autoPict="0">
                <anchor moveWithCells="1" sizeWithCells="1">
                  <from>
                    <xdr:col>0</xdr:col>
                    <xdr:colOff>19050</xdr:colOff>
                    <xdr:row>166</xdr:row>
                    <xdr:rowOff>133350</xdr:rowOff>
                  </from>
                  <to>
                    <xdr:col>0</xdr:col>
                    <xdr:colOff>323850</xdr:colOff>
                    <xdr:row>168</xdr:row>
                    <xdr:rowOff>19050</xdr:rowOff>
                  </to>
                </anchor>
              </controlPr>
            </control>
          </mc:Choice>
        </mc:AlternateContent>
        <mc:AlternateContent xmlns:mc="http://schemas.openxmlformats.org/markup-compatibility/2006">
          <mc:Choice Requires="x14">
            <control shapeId="11513" r:id="rId815" name="Check Box 1273">
              <controlPr defaultSize="0" autoFill="0" autoLine="0" autoPict="0">
                <anchor moveWithCells="1" sizeWithCells="1">
                  <from>
                    <xdr:col>0</xdr:col>
                    <xdr:colOff>19050</xdr:colOff>
                    <xdr:row>166</xdr:row>
                    <xdr:rowOff>133350</xdr:rowOff>
                  </from>
                  <to>
                    <xdr:col>0</xdr:col>
                    <xdr:colOff>323850</xdr:colOff>
                    <xdr:row>168</xdr:row>
                    <xdr:rowOff>19050</xdr:rowOff>
                  </to>
                </anchor>
              </controlPr>
            </control>
          </mc:Choice>
        </mc:AlternateContent>
        <mc:AlternateContent xmlns:mc="http://schemas.openxmlformats.org/markup-compatibility/2006">
          <mc:Choice Requires="x14">
            <control shapeId="11514" r:id="rId816" name="Check Box 1274">
              <controlPr defaultSize="0" autoFill="0" autoLine="0" autoPict="0">
                <anchor moveWithCells="1" sizeWithCells="1">
                  <from>
                    <xdr:col>0</xdr:col>
                    <xdr:colOff>19050</xdr:colOff>
                    <xdr:row>166</xdr:row>
                    <xdr:rowOff>133350</xdr:rowOff>
                  </from>
                  <to>
                    <xdr:col>0</xdr:col>
                    <xdr:colOff>323850</xdr:colOff>
                    <xdr:row>168</xdr:row>
                    <xdr:rowOff>19050</xdr:rowOff>
                  </to>
                </anchor>
              </controlPr>
            </control>
          </mc:Choice>
        </mc:AlternateContent>
        <mc:AlternateContent xmlns:mc="http://schemas.openxmlformats.org/markup-compatibility/2006">
          <mc:Choice Requires="x14">
            <control shapeId="11515" r:id="rId817" name="Check Box 1275">
              <controlPr defaultSize="0" autoFill="0" autoLine="0" autoPict="0">
                <anchor moveWithCells="1" sizeWithCells="1">
                  <from>
                    <xdr:col>0</xdr:col>
                    <xdr:colOff>19050</xdr:colOff>
                    <xdr:row>177</xdr:row>
                    <xdr:rowOff>133350</xdr:rowOff>
                  </from>
                  <to>
                    <xdr:col>0</xdr:col>
                    <xdr:colOff>323850</xdr:colOff>
                    <xdr:row>179</xdr:row>
                    <xdr:rowOff>19050</xdr:rowOff>
                  </to>
                </anchor>
              </controlPr>
            </control>
          </mc:Choice>
        </mc:AlternateContent>
        <mc:AlternateContent xmlns:mc="http://schemas.openxmlformats.org/markup-compatibility/2006">
          <mc:Choice Requires="x14">
            <control shapeId="11516" r:id="rId818" name="Check Box 1276">
              <controlPr defaultSize="0" autoFill="0" autoLine="0" autoPict="0">
                <anchor moveWithCells="1" sizeWithCells="1">
                  <from>
                    <xdr:col>0</xdr:col>
                    <xdr:colOff>438150</xdr:colOff>
                    <xdr:row>162</xdr:row>
                    <xdr:rowOff>152400</xdr:rowOff>
                  </from>
                  <to>
                    <xdr:col>1</xdr:col>
                    <xdr:colOff>133350</xdr:colOff>
                    <xdr:row>164</xdr:row>
                    <xdr:rowOff>57150</xdr:rowOff>
                  </to>
                </anchor>
              </controlPr>
            </control>
          </mc:Choice>
        </mc:AlternateContent>
        <mc:AlternateContent xmlns:mc="http://schemas.openxmlformats.org/markup-compatibility/2006">
          <mc:Choice Requires="x14">
            <control shapeId="11517" r:id="rId819" name="Check Box 1277">
              <controlPr defaultSize="0" autoFill="0" autoLine="0" autoPict="0">
                <anchor moveWithCells="1" sizeWithCells="1">
                  <from>
                    <xdr:col>0</xdr:col>
                    <xdr:colOff>419100</xdr:colOff>
                    <xdr:row>163</xdr:row>
                    <xdr:rowOff>133350</xdr:rowOff>
                  </from>
                  <to>
                    <xdr:col>1</xdr:col>
                    <xdr:colOff>114300</xdr:colOff>
                    <xdr:row>165</xdr:row>
                    <xdr:rowOff>38100</xdr:rowOff>
                  </to>
                </anchor>
              </controlPr>
            </control>
          </mc:Choice>
        </mc:AlternateContent>
        <mc:AlternateContent xmlns:mc="http://schemas.openxmlformats.org/markup-compatibility/2006">
          <mc:Choice Requires="x14">
            <control shapeId="11518" r:id="rId820" name="Check Box 1278">
              <controlPr defaultSize="0" autoFill="0" autoLine="0" autoPict="0">
                <anchor moveWithCells="1" sizeWithCells="1">
                  <from>
                    <xdr:col>3</xdr:col>
                    <xdr:colOff>419100</xdr:colOff>
                    <xdr:row>163</xdr:row>
                    <xdr:rowOff>0</xdr:rowOff>
                  </from>
                  <to>
                    <xdr:col>4</xdr:col>
                    <xdr:colOff>114300</xdr:colOff>
                    <xdr:row>164</xdr:row>
                    <xdr:rowOff>57150</xdr:rowOff>
                  </to>
                </anchor>
              </controlPr>
            </control>
          </mc:Choice>
        </mc:AlternateContent>
        <mc:AlternateContent xmlns:mc="http://schemas.openxmlformats.org/markup-compatibility/2006">
          <mc:Choice Requires="x14">
            <control shapeId="11519" r:id="rId821" name="Check Box 1279">
              <controlPr defaultSize="0" autoFill="0" autoLine="0" autoPict="0">
                <anchor moveWithCells="1" sizeWithCells="1">
                  <from>
                    <xdr:col>0</xdr:col>
                    <xdr:colOff>19050</xdr:colOff>
                    <xdr:row>167</xdr:row>
                    <xdr:rowOff>133350</xdr:rowOff>
                  </from>
                  <to>
                    <xdr:col>0</xdr:col>
                    <xdr:colOff>323850</xdr:colOff>
                    <xdr:row>169</xdr:row>
                    <xdr:rowOff>19050</xdr:rowOff>
                  </to>
                </anchor>
              </controlPr>
            </control>
          </mc:Choice>
        </mc:AlternateContent>
        <mc:AlternateContent xmlns:mc="http://schemas.openxmlformats.org/markup-compatibility/2006">
          <mc:Choice Requires="x14">
            <control shapeId="11520" r:id="rId822" name="Check Box 1280">
              <controlPr defaultSize="0" autoFill="0" autoLine="0" autoPict="0">
                <anchor moveWithCells="1" sizeWithCells="1">
                  <from>
                    <xdr:col>0</xdr:col>
                    <xdr:colOff>19050</xdr:colOff>
                    <xdr:row>168</xdr:row>
                    <xdr:rowOff>133350</xdr:rowOff>
                  </from>
                  <to>
                    <xdr:col>0</xdr:col>
                    <xdr:colOff>323850</xdr:colOff>
                    <xdr:row>170</xdr:row>
                    <xdr:rowOff>19050</xdr:rowOff>
                  </to>
                </anchor>
              </controlPr>
            </control>
          </mc:Choice>
        </mc:AlternateContent>
        <mc:AlternateContent xmlns:mc="http://schemas.openxmlformats.org/markup-compatibility/2006">
          <mc:Choice Requires="x14">
            <control shapeId="11521" r:id="rId823" name="Check Box 1281">
              <controlPr defaultSize="0" autoFill="0" autoLine="0" autoPict="0">
                <anchor moveWithCells="1" sizeWithCells="1">
                  <from>
                    <xdr:col>0</xdr:col>
                    <xdr:colOff>19050</xdr:colOff>
                    <xdr:row>167</xdr:row>
                    <xdr:rowOff>133350</xdr:rowOff>
                  </from>
                  <to>
                    <xdr:col>0</xdr:col>
                    <xdr:colOff>323850</xdr:colOff>
                    <xdr:row>169</xdr:row>
                    <xdr:rowOff>19050</xdr:rowOff>
                  </to>
                </anchor>
              </controlPr>
            </control>
          </mc:Choice>
        </mc:AlternateContent>
        <mc:AlternateContent xmlns:mc="http://schemas.openxmlformats.org/markup-compatibility/2006">
          <mc:Choice Requires="x14">
            <control shapeId="11522" r:id="rId824" name="Check Box 1282">
              <controlPr defaultSize="0" autoFill="0" autoLine="0" autoPict="0">
                <anchor moveWithCells="1" sizeWithCells="1">
                  <from>
                    <xdr:col>0</xdr:col>
                    <xdr:colOff>19050</xdr:colOff>
                    <xdr:row>167</xdr:row>
                    <xdr:rowOff>133350</xdr:rowOff>
                  </from>
                  <to>
                    <xdr:col>0</xdr:col>
                    <xdr:colOff>323850</xdr:colOff>
                    <xdr:row>169</xdr:row>
                    <xdr:rowOff>19050</xdr:rowOff>
                  </to>
                </anchor>
              </controlPr>
            </control>
          </mc:Choice>
        </mc:AlternateContent>
        <mc:AlternateContent xmlns:mc="http://schemas.openxmlformats.org/markup-compatibility/2006">
          <mc:Choice Requires="x14">
            <control shapeId="11523" r:id="rId825" name="Check Box 1283">
              <controlPr defaultSize="0" autoFill="0" autoLine="0" autoPict="0">
                <anchor moveWithCells="1" sizeWithCells="1">
                  <from>
                    <xdr:col>0</xdr:col>
                    <xdr:colOff>19050</xdr:colOff>
                    <xdr:row>166</xdr:row>
                    <xdr:rowOff>133350</xdr:rowOff>
                  </from>
                  <to>
                    <xdr:col>0</xdr:col>
                    <xdr:colOff>323850</xdr:colOff>
                    <xdr:row>168</xdr:row>
                    <xdr:rowOff>19050</xdr:rowOff>
                  </to>
                </anchor>
              </controlPr>
            </control>
          </mc:Choice>
        </mc:AlternateContent>
        <mc:AlternateContent xmlns:mc="http://schemas.openxmlformats.org/markup-compatibility/2006">
          <mc:Choice Requires="x14">
            <control shapeId="11524" r:id="rId826" name="Check Box 1284">
              <controlPr defaultSize="0" autoFill="0" autoLine="0" autoPict="0">
                <anchor moveWithCells="1" sizeWithCells="1">
                  <from>
                    <xdr:col>0</xdr:col>
                    <xdr:colOff>19050</xdr:colOff>
                    <xdr:row>166</xdr:row>
                    <xdr:rowOff>133350</xdr:rowOff>
                  </from>
                  <to>
                    <xdr:col>0</xdr:col>
                    <xdr:colOff>323850</xdr:colOff>
                    <xdr:row>168</xdr:row>
                    <xdr:rowOff>19050</xdr:rowOff>
                  </to>
                </anchor>
              </controlPr>
            </control>
          </mc:Choice>
        </mc:AlternateContent>
        <mc:AlternateContent xmlns:mc="http://schemas.openxmlformats.org/markup-compatibility/2006">
          <mc:Choice Requires="x14">
            <control shapeId="11525" r:id="rId827" name="Check Box 1285">
              <controlPr defaultSize="0" autoFill="0" autoLine="0" autoPict="0">
                <anchor moveWithCells="1" sizeWithCells="1">
                  <from>
                    <xdr:col>0</xdr:col>
                    <xdr:colOff>19050</xdr:colOff>
                    <xdr:row>166</xdr:row>
                    <xdr:rowOff>133350</xdr:rowOff>
                  </from>
                  <to>
                    <xdr:col>0</xdr:col>
                    <xdr:colOff>323850</xdr:colOff>
                    <xdr:row>168</xdr:row>
                    <xdr:rowOff>19050</xdr:rowOff>
                  </to>
                </anchor>
              </controlPr>
            </control>
          </mc:Choice>
        </mc:AlternateContent>
        <mc:AlternateContent xmlns:mc="http://schemas.openxmlformats.org/markup-compatibility/2006">
          <mc:Choice Requires="x14">
            <control shapeId="11526" r:id="rId828" name="Check Box 1286">
              <controlPr defaultSize="0" autoFill="0" autoLine="0" autoPict="0">
                <anchor moveWithCells="1" sizeWithCells="1">
                  <from>
                    <xdr:col>0</xdr:col>
                    <xdr:colOff>19050</xdr:colOff>
                    <xdr:row>177</xdr:row>
                    <xdr:rowOff>133350</xdr:rowOff>
                  </from>
                  <to>
                    <xdr:col>0</xdr:col>
                    <xdr:colOff>323850</xdr:colOff>
                    <xdr:row>179</xdr:row>
                    <xdr:rowOff>19050</xdr:rowOff>
                  </to>
                </anchor>
              </controlPr>
            </control>
          </mc:Choice>
        </mc:AlternateContent>
        <mc:AlternateContent xmlns:mc="http://schemas.openxmlformats.org/markup-compatibility/2006">
          <mc:Choice Requires="x14">
            <control shapeId="11527" r:id="rId829" name="Check Box 1287">
              <controlPr defaultSize="0" autoFill="0" autoLine="0" autoPict="0">
                <anchor moveWithCells="1" sizeWithCells="1">
                  <from>
                    <xdr:col>0</xdr:col>
                    <xdr:colOff>438150</xdr:colOff>
                    <xdr:row>162</xdr:row>
                    <xdr:rowOff>152400</xdr:rowOff>
                  </from>
                  <to>
                    <xdr:col>1</xdr:col>
                    <xdr:colOff>133350</xdr:colOff>
                    <xdr:row>164</xdr:row>
                    <xdr:rowOff>57150</xdr:rowOff>
                  </to>
                </anchor>
              </controlPr>
            </control>
          </mc:Choice>
        </mc:AlternateContent>
        <mc:AlternateContent xmlns:mc="http://schemas.openxmlformats.org/markup-compatibility/2006">
          <mc:Choice Requires="x14">
            <control shapeId="11528" r:id="rId830" name="Check Box 1288">
              <controlPr defaultSize="0" autoFill="0" autoLine="0" autoPict="0">
                <anchor moveWithCells="1" sizeWithCells="1">
                  <from>
                    <xdr:col>0</xdr:col>
                    <xdr:colOff>419100</xdr:colOff>
                    <xdr:row>163</xdr:row>
                    <xdr:rowOff>133350</xdr:rowOff>
                  </from>
                  <to>
                    <xdr:col>1</xdr:col>
                    <xdr:colOff>114300</xdr:colOff>
                    <xdr:row>165</xdr:row>
                    <xdr:rowOff>38100</xdr:rowOff>
                  </to>
                </anchor>
              </controlPr>
            </control>
          </mc:Choice>
        </mc:AlternateContent>
        <mc:AlternateContent xmlns:mc="http://schemas.openxmlformats.org/markup-compatibility/2006">
          <mc:Choice Requires="x14">
            <control shapeId="11529" r:id="rId831" name="Check Box 1289">
              <controlPr defaultSize="0" autoFill="0" autoLine="0" autoPict="0">
                <anchor moveWithCells="1" sizeWithCells="1">
                  <from>
                    <xdr:col>3</xdr:col>
                    <xdr:colOff>419100</xdr:colOff>
                    <xdr:row>163</xdr:row>
                    <xdr:rowOff>0</xdr:rowOff>
                  </from>
                  <to>
                    <xdr:col>4</xdr:col>
                    <xdr:colOff>114300</xdr:colOff>
                    <xdr:row>164</xdr:row>
                    <xdr:rowOff>57150</xdr:rowOff>
                  </to>
                </anchor>
              </controlPr>
            </control>
          </mc:Choice>
        </mc:AlternateContent>
        <mc:AlternateContent xmlns:mc="http://schemas.openxmlformats.org/markup-compatibility/2006">
          <mc:Choice Requires="x14">
            <control shapeId="11530" r:id="rId832" name="Check Box 1290">
              <controlPr defaultSize="0" autoFill="0" autoLine="0" autoPict="0">
                <anchor moveWithCells="1" sizeWithCells="1">
                  <from>
                    <xdr:col>0</xdr:col>
                    <xdr:colOff>19050</xdr:colOff>
                    <xdr:row>167</xdr:row>
                    <xdr:rowOff>133350</xdr:rowOff>
                  </from>
                  <to>
                    <xdr:col>0</xdr:col>
                    <xdr:colOff>323850</xdr:colOff>
                    <xdr:row>169</xdr:row>
                    <xdr:rowOff>19050</xdr:rowOff>
                  </to>
                </anchor>
              </controlPr>
            </control>
          </mc:Choice>
        </mc:AlternateContent>
        <mc:AlternateContent xmlns:mc="http://schemas.openxmlformats.org/markup-compatibility/2006">
          <mc:Choice Requires="x14">
            <control shapeId="11531" r:id="rId833" name="Check Box 1291">
              <controlPr defaultSize="0" autoFill="0" autoLine="0" autoPict="0">
                <anchor moveWithCells="1" sizeWithCells="1">
                  <from>
                    <xdr:col>0</xdr:col>
                    <xdr:colOff>19050</xdr:colOff>
                    <xdr:row>168</xdr:row>
                    <xdr:rowOff>133350</xdr:rowOff>
                  </from>
                  <to>
                    <xdr:col>0</xdr:col>
                    <xdr:colOff>323850</xdr:colOff>
                    <xdr:row>170</xdr:row>
                    <xdr:rowOff>19050</xdr:rowOff>
                  </to>
                </anchor>
              </controlPr>
            </control>
          </mc:Choice>
        </mc:AlternateContent>
        <mc:AlternateContent xmlns:mc="http://schemas.openxmlformats.org/markup-compatibility/2006">
          <mc:Choice Requires="x14">
            <control shapeId="11532" r:id="rId834" name="Check Box 1292">
              <controlPr defaultSize="0" autoFill="0" autoLine="0" autoPict="0">
                <anchor moveWithCells="1" sizeWithCells="1">
                  <from>
                    <xdr:col>0</xdr:col>
                    <xdr:colOff>19050</xdr:colOff>
                    <xdr:row>167</xdr:row>
                    <xdr:rowOff>133350</xdr:rowOff>
                  </from>
                  <to>
                    <xdr:col>0</xdr:col>
                    <xdr:colOff>323850</xdr:colOff>
                    <xdr:row>169</xdr:row>
                    <xdr:rowOff>19050</xdr:rowOff>
                  </to>
                </anchor>
              </controlPr>
            </control>
          </mc:Choice>
        </mc:AlternateContent>
        <mc:AlternateContent xmlns:mc="http://schemas.openxmlformats.org/markup-compatibility/2006">
          <mc:Choice Requires="x14">
            <control shapeId="11533" r:id="rId835" name="Check Box 1293">
              <controlPr defaultSize="0" autoFill="0" autoLine="0" autoPict="0">
                <anchor moveWithCells="1" sizeWithCells="1">
                  <from>
                    <xdr:col>0</xdr:col>
                    <xdr:colOff>19050</xdr:colOff>
                    <xdr:row>167</xdr:row>
                    <xdr:rowOff>133350</xdr:rowOff>
                  </from>
                  <to>
                    <xdr:col>0</xdr:col>
                    <xdr:colOff>323850</xdr:colOff>
                    <xdr:row>169</xdr:row>
                    <xdr:rowOff>19050</xdr:rowOff>
                  </to>
                </anchor>
              </controlPr>
            </control>
          </mc:Choice>
        </mc:AlternateContent>
        <mc:AlternateContent xmlns:mc="http://schemas.openxmlformats.org/markup-compatibility/2006">
          <mc:Choice Requires="x14">
            <control shapeId="11534" r:id="rId836" name="Check Box 1294">
              <controlPr defaultSize="0" autoFill="0" autoLine="0" autoPict="0">
                <anchor moveWithCells="1" sizeWithCells="1">
                  <from>
                    <xdr:col>0</xdr:col>
                    <xdr:colOff>19050</xdr:colOff>
                    <xdr:row>166</xdr:row>
                    <xdr:rowOff>133350</xdr:rowOff>
                  </from>
                  <to>
                    <xdr:col>0</xdr:col>
                    <xdr:colOff>323850</xdr:colOff>
                    <xdr:row>168</xdr:row>
                    <xdr:rowOff>19050</xdr:rowOff>
                  </to>
                </anchor>
              </controlPr>
            </control>
          </mc:Choice>
        </mc:AlternateContent>
        <mc:AlternateContent xmlns:mc="http://schemas.openxmlformats.org/markup-compatibility/2006">
          <mc:Choice Requires="x14">
            <control shapeId="11535" r:id="rId837" name="Check Box 1295">
              <controlPr defaultSize="0" autoFill="0" autoLine="0" autoPict="0">
                <anchor moveWithCells="1" sizeWithCells="1">
                  <from>
                    <xdr:col>0</xdr:col>
                    <xdr:colOff>19050</xdr:colOff>
                    <xdr:row>166</xdr:row>
                    <xdr:rowOff>133350</xdr:rowOff>
                  </from>
                  <to>
                    <xdr:col>0</xdr:col>
                    <xdr:colOff>323850</xdr:colOff>
                    <xdr:row>168</xdr:row>
                    <xdr:rowOff>19050</xdr:rowOff>
                  </to>
                </anchor>
              </controlPr>
            </control>
          </mc:Choice>
        </mc:AlternateContent>
        <mc:AlternateContent xmlns:mc="http://schemas.openxmlformats.org/markup-compatibility/2006">
          <mc:Choice Requires="x14">
            <control shapeId="11536" r:id="rId838" name="Check Box 1296">
              <controlPr defaultSize="0" autoFill="0" autoLine="0" autoPict="0">
                <anchor moveWithCells="1" sizeWithCells="1">
                  <from>
                    <xdr:col>0</xdr:col>
                    <xdr:colOff>19050</xdr:colOff>
                    <xdr:row>166</xdr:row>
                    <xdr:rowOff>133350</xdr:rowOff>
                  </from>
                  <to>
                    <xdr:col>0</xdr:col>
                    <xdr:colOff>323850</xdr:colOff>
                    <xdr:row>168</xdr:row>
                    <xdr:rowOff>19050</xdr:rowOff>
                  </to>
                </anchor>
              </controlPr>
            </control>
          </mc:Choice>
        </mc:AlternateContent>
        <mc:AlternateContent xmlns:mc="http://schemas.openxmlformats.org/markup-compatibility/2006">
          <mc:Choice Requires="x14">
            <control shapeId="11537" r:id="rId839" name="Check Box 1297">
              <controlPr defaultSize="0" autoFill="0" autoLine="0" autoPict="0">
                <anchor moveWithCells="1" sizeWithCells="1">
                  <from>
                    <xdr:col>0</xdr:col>
                    <xdr:colOff>19050</xdr:colOff>
                    <xdr:row>177</xdr:row>
                    <xdr:rowOff>133350</xdr:rowOff>
                  </from>
                  <to>
                    <xdr:col>0</xdr:col>
                    <xdr:colOff>323850</xdr:colOff>
                    <xdr:row>179</xdr:row>
                    <xdr:rowOff>19050</xdr:rowOff>
                  </to>
                </anchor>
              </controlPr>
            </control>
          </mc:Choice>
        </mc:AlternateContent>
        <mc:AlternateContent xmlns:mc="http://schemas.openxmlformats.org/markup-compatibility/2006">
          <mc:Choice Requires="x14">
            <control shapeId="11538" r:id="rId840" name="Check Box 1298">
              <controlPr defaultSize="0" autoFill="0" autoLine="0" autoPict="0">
                <anchor moveWithCells="1" sizeWithCells="1">
                  <from>
                    <xdr:col>0</xdr:col>
                    <xdr:colOff>438150</xdr:colOff>
                    <xdr:row>162</xdr:row>
                    <xdr:rowOff>152400</xdr:rowOff>
                  </from>
                  <to>
                    <xdr:col>1</xdr:col>
                    <xdr:colOff>133350</xdr:colOff>
                    <xdr:row>164</xdr:row>
                    <xdr:rowOff>57150</xdr:rowOff>
                  </to>
                </anchor>
              </controlPr>
            </control>
          </mc:Choice>
        </mc:AlternateContent>
        <mc:AlternateContent xmlns:mc="http://schemas.openxmlformats.org/markup-compatibility/2006">
          <mc:Choice Requires="x14">
            <control shapeId="11539" r:id="rId841" name="Check Box 1299">
              <controlPr defaultSize="0" autoFill="0" autoLine="0" autoPict="0">
                <anchor moveWithCells="1" sizeWithCells="1">
                  <from>
                    <xdr:col>0</xdr:col>
                    <xdr:colOff>419100</xdr:colOff>
                    <xdr:row>163</xdr:row>
                    <xdr:rowOff>133350</xdr:rowOff>
                  </from>
                  <to>
                    <xdr:col>1</xdr:col>
                    <xdr:colOff>114300</xdr:colOff>
                    <xdr:row>165</xdr:row>
                    <xdr:rowOff>38100</xdr:rowOff>
                  </to>
                </anchor>
              </controlPr>
            </control>
          </mc:Choice>
        </mc:AlternateContent>
        <mc:AlternateContent xmlns:mc="http://schemas.openxmlformats.org/markup-compatibility/2006">
          <mc:Choice Requires="x14">
            <control shapeId="11540" r:id="rId842" name="Check Box 1300">
              <controlPr defaultSize="0" autoFill="0" autoLine="0" autoPict="0">
                <anchor moveWithCells="1" sizeWithCells="1">
                  <from>
                    <xdr:col>3</xdr:col>
                    <xdr:colOff>419100</xdr:colOff>
                    <xdr:row>163</xdr:row>
                    <xdr:rowOff>0</xdr:rowOff>
                  </from>
                  <to>
                    <xdr:col>4</xdr:col>
                    <xdr:colOff>114300</xdr:colOff>
                    <xdr:row>164</xdr:row>
                    <xdr:rowOff>57150</xdr:rowOff>
                  </to>
                </anchor>
              </controlPr>
            </control>
          </mc:Choice>
        </mc:AlternateContent>
        <mc:AlternateContent xmlns:mc="http://schemas.openxmlformats.org/markup-compatibility/2006">
          <mc:Choice Requires="x14">
            <control shapeId="11541" r:id="rId843" name="Check Box 1301">
              <controlPr defaultSize="0" autoFill="0" autoLine="0" autoPict="0">
                <anchor moveWithCells="1" sizeWithCells="1">
                  <from>
                    <xdr:col>0</xdr:col>
                    <xdr:colOff>19050</xdr:colOff>
                    <xdr:row>167</xdr:row>
                    <xdr:rowOff>133350</xdr:rowOff>
                  </from>
                  <to>
                    <xdr:col>0</xdr:col>
                    <xdr:colOff>323850</xdr:colOff>
                    <xdr:row>169</xdr:row>
                    <xdr:rowOff>19050</xdr:rowOff>
                  </to>
                </anchor>
              </controlPr>
            </control>
          </mc:Choice>
        </mc:AlternateContent>
        <mc:AlternateContent xmlns:mc="http://schemas.openxmlformats.org/markup-compatibility/2006">
          <mc:Choice Requires="x14">
            <control shapeId="11542" r:id="rId844" name="Check Box 1302">
              <controlPr defaultSize="0" autoFill="0" autoLine="0" autoPict="0">
                <anchor moveWithCells="1" sizeWithCells="1">
                  <from>
                    <xdr:col>0</xdr:col>
                    <xdr:colOff>19050</xdr:colOff>
                    <xdr:row>168</xdr:row>
                    <xdr:rowOff>133350</xdr:rowOff>
                  </from>
                  <to>
                    <xdr:col>0</xdr:col>
                    <xdr:colOff>323850</xdr:colOff>
                    <xdr:row>170</xdr:row>
                    <xdr:rowOff>19050</xdr:rowOff>
                  </to>
                </anchor>
              </controlPr>
            </control>
          </mc:Choice>
        </mc:AlternateContent>
        <mc:AlternateContent xmlns:mc="http://schemas.openxmlformats.org/markup-compatibility/2006">
          <mc:Choice Requires="x14">
            <control shapeId="11543" r:id="rId845" name="Check Box 1303">
              <controlPr defaultSize="0" autoFill="0" autoLine="0" autoPict="0">
                <anchor moveWithCells="1" sizeWithCells="1">
                  <from>
                    <xdr:col>0</xdr:col>
                    <xdr:colOff>19050</xdr:colOff>
                    <xdr:row>167</xdr:row>
                    <xdr:rowOff>133350</xdr:rowOff>
                  </from>
                  <to>
                    <xdr:col>0</xdr:col>
                    <xdr:colOff>323850</xdr:colOff>
                    <xdr:row>169</xdr:row>
                    <xdr:rowOff>19050</xdr:rowOff>
                  </to>
                </anchor>
              </controlPr>
            </control>
          </mc:Choice>
        </mc:AlternateContent>
        <mc:AlternateContent xmlns:mc="http://schemas.openxmlformats.org/markup-compatibility/2006">
          <mc:Choice Requires="x14">
            <control shapeId="11544" r:id="rId846" name="Check Box 1304">
              <controlPr defaultSize="0" autoFill="0" autoLine="0" autoPict="0">
                <anchor moveWithCells="1" sizeWithCells="1">
                  <from>
                    <xdr:col>0</xdr:col>
                    <xdr:colOff>19050</xdr:colOff>
                    <xdr:row>167</xdr:row>
                    <xdr:rowOff>133350</xdr:rowOff>
                  </from>
                  <to>
                    <xdr:col>0</xdr:col>
                    <xdr:colOff>323850</xdr:colOff>
                    <xdr:row>169</xdr:row>
                    <xdr:rowOff>19050</xdr:rowOff>
                  </to>
                </anchor>
              </controlPr>
            </control>
          </mc:Choice>
        </mc:AlternateContent>
        <mc:AlternateContent xmlns:mc="http://schemas.openxmlformats.org/markup-compatibility/2006">
          <mc:Choice Requires="x14">
            <control shapeId="11545" r:id="rId847" name="Check Box 1305">
              <controlPr defaultSize="0" autoFill="0" autoLine="0" autoPict="0">
                <anchor moveWithCells="1" sizeWithCells="1">
                  <from>
                    <xdr:col>0</xdr:col>
                    <xdr:colOff>19050</xdr:colOff>
                    <xdr:row>166</xdr:row>
                    <xdr:rowOff>133350</xdr:rowOff>
                  </from>
                  <to>
                    <xdr:col>0</xdr:col>
                    <xdr:colOff>323850</xdr:colOff>
                    <xdr:row>168</xdr:row>
                    <xdr:rowOff>19050</xdr:rowOff>
                  </to>
                </anchor>
              </controlPr>
            </control>
          </mc:Choice>
        </mc:AlternateContent>
        <mc:AlternateContent xmlns:mc="http://schemas.openxmlformats.org/markup-compatibility/2006">
          <mc:Choice Requires="x14">
            <control shapeId="11546" r:id="rId848" name="Check Box 1306">
              <controlPr defaultSize="0" autoFill="0" autoLine="0" autoPict="0">
                <anchor moveWithCells="1" sizeWithCells="1">
                  <from>
                    <xdr:col>0</xdr:col>
                    <xdr:colOff>19050</xdr:colOff>
                    <xdr:row>166</xdr:row>
                    <xdr:rowOff>133350</xdr:rowOff>
                  </from>
                  <to>
                    <xdr:col>0</xdr:col>
                    <xdr:colOff>323850</xdr:colOff>
                    <xdr:row>168</xdr:row>
                    <xdr:rowOff>19050</xdr:rowOff>
                  </to>
                </anchor>
              </controlPr>
            </control>
          </mc:Choice>
        </mc:AlternateContent>
        <mc:AlternateContent xmlns:mc="http://schemas.openxmlformats.org/markup-compatibility/2006">
          <mc:Choice Requires="x14">
            <control shapeId="11547" r:id="rId849" name="Check Box 1307">
              <controlPr defaultSize="0" autoFill="0" autoLine="0" autoPict="0">
                <anchor moveWithCells="1" sizeWithCells="1">
                  <from>
                    <xdr:col>0</xdr:col>
                    <xdr:colOff>19050</xdr:colOff>
                    <xdr:row>166</xdr:row>
                    <xdr:rowOff>133350</xdr:rowOff>
                  </from>
                  <to>
                    <xdr:col>0</xdr:col>
                    <xdr:colOff>323850</xdr:colOff>
                    <xdr:row>168</xdr:row>
                    <xdr:rowOff>19050</xdr:rowOff>
                  </to>
                </anchor>
              </controlPr>
            </control>
          </mc:Choice>
        </mc:AlternateContent>
        <mc:AlternateContent xmlns:mc="http://schemas.openxmlformats.org/markup-compatibility/2006">
          <mc:Choice Requires="x14">
            <control shapeId="11548" r:id="rId850" name="Check Box 1308">
              <controlPr defaultSize="0" autoFill="0" autoLine="0" autoPict="0">
                <anchor moveWithCells="1" sizeWithCells="1">
                  <from>
                    <xdr:col>0</xdr:col>
                    <xdr:colOff>19050</xdr:colOff>
                    <xdr:row>177</xdr:row>
                    <xdr:rowOff>133350</xdr:rowOff>
                  </from>
                  <to>
                    <xdr:col>0</xdr:col>
                    <xdr:colOff>323850</xdr:colOff>
                    <xdr:row>179</xdr:row>
                    <xdr:rowOff>19050</xdr:rowOff>
                  </to>
                </anchor>
              </controlPr>
            </control>
          </mc:Choice>
        </mc:AlternateContent>
        <mc:AlternateContent xmlns:mc="http://schemas.openxmlformats.org/markup-compatibility/2006">
          <mc:Choice Requires="x14">
            <control shapeId="11549" r:id="rId851" name="Check Box 1309">
              <controlPr defaultSize="0" autoFill="0" autoLine="0" autoPict="0">
                <anchor moveWithCells="1" sizeWithCells="1">
                  <from>
                    <xdr:col>0</xdr:col>
                    <xdr:colOff>438150</xdr:colOff>
                    <xdr:row>162</xdr:row>
                    <xdr:rowOff>152400</xdr:rowOff>
                  </from>
                  <to>
                    <xdr:col>1</xdr:col>
                    <xdr:colOff>133350</xdr:colOff>
                    <xdr:row>164</xdr:row>
                    <xdr:rowOff>57150</xdr:rowOff>
                  </to>
                </anchor>
              </controlPr>
            </control>
          </mc:Choice>
        </mc:AlternateContent>
        <mc:AlternateContent xmlns:mc="http://schemas.openxmlformats.org/markup-compatibility/2006">
          <mc:Choice Requires="x14">
            <control shapeId="11550" r:id="rId852" name="Check Box 1310">
              <controlPr defaultSize="0" autoFill="0" autoLine="0" autoPict="0">
                <anchor moveWithCells="1" sizeWithCells="1">
                  <from>
                    <xdr:col>0</xdr:col>
                    <xdr:colOff>419100</xdr:colOff>
                    <xdr:row>163</xdr:row>
                    <xdr:rowOff>133350</xdr:rowOff>
                  </from>
                  <to>
                    <xdr:col>1</xdr:col>
                    <xdr:colOff>114300</xdr:colOff>
                    <xdr:row>165</xdr:row>
                    <xdr:rowOff>38100</xdr:rowOff>
                  </to>
                </anchor>
              </controlPr>
            </control>
          </mc:Choice>
        </mc:AlternateContent>
        <mc:AlternateContent xmlns:mc="http://schemas.openxmlformats.org/markup-compatibility/2006">
          <mc:Choice Requires="x14">
            <control shapeId="11551" r:id="rId853" name="Check Box 1311">
              <controlPr defaultSize="0" autoFill="0" autoLine="0" autoPict="0">
                <anchor moveWithCells="1" sizeWithCells="1">
                  <from>
                    <xdr:col>3</xdr:col>
                    <xdr:colOff>419100</xdr:colOff>
                    <xdr:row>163</xdr:row>
                    <xdr:rowOff>0</xdr:rowOff>
                  </from>
                  <to>
                    <xdr:col>4</xdr:col>
                    <xdr:colOff>114300</xdr:colOff>
                    <xdr:row>164</xdr:row>
                    <xdr:rowOff>57150</xdr:rowOff>
                  </to>
                </anchor>
              </controlPr>
            </control>
          </mc:Choice>
        </mc:AlternateContent>
        <mc:AlternateContent xmlns:mc="http://schemas.openxmlformats.org/markup-compatibility/2006">
          <mc:Choice Requires="x14">
            <control shapeId="11552" r:id="rId854" name="Check Box 1312">
              <controlPr defaultSize="0" autoFill="0" autoLine="0" autoPict="0">
                <anchor moveWithCells="1" sizeWithCells="1">
                  <from>
                    <xdr:col>0</xdr:col>
                    <xdr:colOff>19050</xdr:colOff>
                    <xdr:row>167</xdr:row>
                    <xdr:rowOff>133350</xdr:rowOff>
                  </from>
                  <to>
                    <xdr:col>0</xdr:col>
                    <xdr:colOff>323850</xdr:colOff>
                    <xdr:row>169</xdr:row>
                    <xdr:rowOff>19050</xdr:rowOff>
                  </to>
                </anchor>
              </controlPr>
            </control>
          </mc:Choice>
        </mc:AlternateContent>
        <mc:AlternateContent xmlns:mc="http://schemas.openxmlformats.org/markup-compatibility/2006">
          <mc:Choice Requires="x14">
            <control shapeId="11553" r:id="rId855" name="Check Box 1313">
              <controlPr defaultSize="0" autoFill="0" autoLine="0" autoPict="0">
                <anchor moveWithCells="1" sizeWithCells="1">
                  <from>
                    <xdr:col>0</xdr:col>
                    <xdr:colOff>19050</xdr:colOff>
                    <xdr:row>168</xdr:row>
                    <xdr:rowOff>133350</xdr:rowOff>
                  </from>
                  <to>
                    <xdr:col>0</xdr:col>
                    <xdr:colOff>323850</xdr:colOff>
                    <xdr:row>170</xdr:row>
                    <xdr:rowOff>19050</xdr:rowOff>
                  </to>
                </anchor>
              </controlPr>
            </control>
          </mc:Choice>
        </mc:AlternateContent>
        <mc:AlternateContent xmlns:mc="http://schemas.openxmlformats.org/markup-compatibility/2006">
          <mc:Choice Requires="x14">
            <control shapeId="11554" r:id="rId856" name="Check Box 1314">
              <controlPr defaultSize="0" autoFill="0" autoLine="0" autoPict="0">
                <anchor moveWithCells="1" sizeWithCells="1">
                  <from>
                    <xdr:col>0</xdr:col>
                    <xdr:colOff>19050</xdr:colOff>
                    <xdr:row>167</xdr:row>
                    <xdr:rowOff>133350</xdr:rowOff>
                  </from>
                  <to>
                    <xdr:col>0</xdr:col>
                    <xdr:colOff>323850</xdr:colOff>
                    <xdr:row>169</xdr:row>
                    <xdr:rowOff>19050</xdr:rowOff>
                  </to>
                </anchor>
              </controlPr>
            </control>
          </mc:Choice>
        </mc:AlternateContent>
        <mc:AlternateContent xmlns:mc="http://schemas.openxmlformats.org/markup-compatibility/2006">
          <mc:Choice Requires="x14">
            <control shapeId="11555" r:id="rId857" name="Check Box 1315">
              <controlPr defaultSize="0" autoFill="0" autoLine="0" autoPict="0">
                <anchor moveWithCells="1" sizeWithCells="1">
                  <from>
                    <xdr:col>0</xdr:col>
                    <xdr:colOff>19050</xdr:colOff>
                    <xdr:row>167</xdr:row>
                    <xdr:rowOff>133350</xdr:rowOff>
                  </from>
                  <to>
                    <xdr:col>0</xdr:col>
                    <xdr:colOff>323850</xdr:colOff>
                    <xdr:row>169</xdr:row>
                    <xdr:rowOff>19050</xdr:rowOff>
                  </to>
                </anchor>
              </controlPr>
            </control>
          </mc:Choice>
        </mc:AlternateContent>
        <mc:AlternateContent xmlns:mc="http://schemas.openxmlformats.org/markup-compatibility/2006">
          <mc:Choice Requires="x14">
            <control shapeId="11556" r:id="rId858" name="Check Box 1316">
              <controlPr defaultSize="0" autoFill="0" autoLine="0" autoPict="0">
                <anchor moveWithCells="1" sizeWithCells="1">
                  <from>
                    <xdr:col>0</xdr:col>
                    <xdr:colOff>19050</xdr:colOff>
                    <xdr:row>166</xdr:row>
                    <xdr:rowOff>133350</xdr:rowOff>
                  </from>
                  <to>
                    <xdr:col>0</xdr:col>
                    <xdr:colOff>323850</xdr:colOff>
                    <xdr:row>168</xdr:row>
                    <xdr:rowOff>19050</xdr:rowOff>
                  </to>
                </anchor>
              </controlPr>
            </control>
          </mc:Choice>
        </mc:AlternateContent>
        <mc:AlternateContent xmlns:mc="http://schemas.openxmlformats.org/markup-compatibility/2006">
          <mc:Choice Requires="x14">
            <control shapeId="11557" r:id="rId859" name="Check Box 1317">
              <controlPr defaultSize="0" autoFill="0" autoLine="0" autoPict="0">
                <anchor moveWithCells="1" sizeWithCells="1">
                  <from>
                    <xdr:col>0</xdr:col>
                    <xdr:colOff>19050</xdr:colOff>
                    <xdr:row>166</xdr:row>
                    <xdr:rowOff>133350</xdr:rowOff>
                  </from>
                  <to>
                    <xdr:col>0</xdr:col>
                    <xdr:colOff>323850</xdr:colOff>
                    <xdr:row>168</xdr:row>
                    <xdr:rowOff>19050</xdr:rowOff>
                  </to>
                </anchor>
              </controlPr>
            </control>
          </mc:Choice>
        </mc:AlternateContent>
        <mc:AlternateContent xmlns:mc="http://schemas.openxmlformats.org/markup-compatibility/2006">
          <mc:Choice Requires="x14">
            <control shapeId="11558" r:id="rId860" name="Check Box 1318">
              <controlPr defaultSize="0" autoFill="0" autoLine="0" autoPict="0">
                <anchor moveWithCells="1" sizeWithCells="1">
                  <from>
                    <xdr:col>0</xdr:col>
                    <xdr:colOff>19050</xdr:colOff>
                    <xdr:row>166</xdr:row>
                    <xdr:rowOff>133350</xdr:rowOff>
                  </from>
                  <to>
                    <xdr:col>0</xdr:col>
                    <xdr:colOff>323850</xdr:colOff>
                    <xdr:row>168</xdr:row>
                    <xdr:rowOff>19050</xdr:rowOff>
                  </to>
                </anchor>
              </controlPr>
            </control>
          </mc:Choice>
        </mc:AlternateContent>
        <mc:AlternateContent xmlns:mc="http://schemas.openxmlformats.org/markup-compatibility/2006">
          <mc:Choice Requires="x14">
            <control shapeId="11559" r:id="rId861" name="Check Box 1319">
              <controlPr defaultSize="0" autoFill="0" autoLine="0" autoPict="0">
                <anchor moveWithCells="1" sizeWithCells="1">
                  <from>
                    <xdr:col>0</xdr:col>
                    <xdr:colOff>19050</xdr:colOff>
                    <xdr:row>177</xdr:row>
                    <xdr:rowOff>133350</xdr:rowOff>
                  </from>
                  <to>
                    <xdr:col>0</xdr:col>
                    <xdr:colOff>323850</xdr:colOff>
                    <xdr:row>179</xdr:row>
                    <xdr:rowOff>19050</xdr:rowOff>
                  </to>
                </anchor>
              </controlPr>
            </control>
          </mc:Choice>
        </mc:AlternateContent>
        <mc:AlternateContent xmlns:mc="http://schemas.openxmlformats.org/markup-compatibility/2006">
          <mc:Choice Requires="x14">
            <control shapeId="11560" r:id="rId862" name="Check Box 1320">
              <controlPr defaultSize="0" autoFill="0" autoLine="0" autoPict="0">
                <anchor moveWithCells="1" sizeWithCells="1">
                  <from>
                    <xdr:col>0</xdr:col>
                    <xdr:colOff>438150</xdr:colOff>
                    <xdr:row>162</xdr:row>
                    <xdr:rowOff>152400</xdr:rowOff>
                  </from>
                  <to>
                    <xdr:col>1</xdr:col>
                    <xdr:colOff>133350</xdr:colOff>
                    <xdr:row>164</xdr:row>
                    <xdr:rowOff>57150</xdr:rowOff>
                  </to>
                </anchor>
              </controlPr>
            </control>
          </mc:Choice>
        </mc:AlternateContent>
        <mc:AlternateContent xmlns:mc="http://schemas.openxmlformats.org/markup-compatibility/2006">
          <mc:Choice Requires="x14">
            <control shapeId="11561" r:id="rId863" name="Check Box 1321">
              <controlPr defaultSize="0" autoFill="0" autoLine="0" autoPict="0">
                <anchor moveWithCells="1" sizeWithCells="1">
                  <from>
                    <xdr:col>0</xdr:col>
                    <xdr:colOff>419100</xdr:colOff>
                    <xdr:row>163</xdr:row>
                    <xdr:rowOff>133350</xdr:rowOff>
                  </from>
                  <to>
                    <xdr:col>1</xdr:col>
                    <xdr:colOff>114300</xdr:colOff>
                    <xdr:row>165</xdr:row>
                    <xdr:rowOff>38100</xdr:rowOff>
                  </to>
                </anchor>
              </controlPr>
            </control>
          </mc:Choice>
        </mc:AlternateContent>
        <mc:AlternateContent xmlns:mc="http://schemas.openxmlformats.org/markup-compatibility/2006">
          <mc:Choice Requires="x14">
            <control shapeId="11562" r:id="rId864" name="Check Box 1322">
              <controlPr defaultSize="0" autoFill="0" autoLine="0" autoPict="0">
                <anchor moveWithCells="1" sizeWithCells="1">
                  <from>
                    <xdr:col>3</xdr:col>
                    <xdr:colOff>419100</xdr:colOff>
                    <xdr:row>163</xdr:row>
                    <xdr:rowOff>0</xdr:rowOff>
                  </from>
                  <to>
                    <xdr:col>4</xdr:col>
                    <xdr:colOff>114300</xdr:colOff>
                    <xdr:row>164</xdr:row>
                    <xdr:rowOff>57150</xdr:rowOff>
                  </to>
                </anchor>
              </controlPr>
            </control>
          </mc:Choice>
        </mc:AlternateContent>
        <mc:AlternateContent xmlns:mc="http://schemas.openxmlformats.org/markup-compatibility/2006">
          <mc:Choice Requires="x14">
            <control shapeId="11563" r:id="rId865" name="Check Box 1323">
              <controlPr defaultSize="0" autoFill="0" autoLine="0" autoPict="0">
                <anchor moveWithCells="1" sizeWithCells="1">
                  <from>
                    <xdr:col>0</xdr:col>
                    <xdr:colOff>19050</xdr:colOff>
                    <xdr:row>167</xdr:row>
                    <xdr:rowOff>133350</xdr:rowOff>
                  </from>
                  <to>
                    <xdr:col>0</xdr:col>
                    <xdr:colOff>323850</xdr:colOff>
                    <xdr:row>169</xdr:row>
                    <xdr:rowOff>19050</xdr:rowOff>
                  </to>
                </anchor>
              </controlPr>
            </control>
          </mc:Choice>
        </mc:AlternateContent>
        <mc:AlternateContent xmlns:mc="http://schemas.openxmlformats.org/markup-compatibility/2006">
          <mc:Choice Requires="x14">
            <control shapeId="11564" r:id="rId866" name="Check Box 1324">
              <controlPr defaultSize="0" autoFill="0" autoLine="0" autoPict="0">
                <anchor moveWithCells="1" sizeWithCells="1">
                  <from>
                    <xdr:col>0</xdr:col>
                    <xdr:colOff>19050</xdr:colOff>
                    <xdr:row>168</xdr:row>
                    <xdr:rowOff>133350</xdr:rowOff>
                  </from>
                  <to>
                    <xdr:col>0</xdr:col>
                    <xdr:colOff>323850</xdr:colOff>
                    <xdr:row>170</xdr:row>
                    <xdr:rowOff>19050</xdr:rowOff>
                  </to>
                </anchor>
              </controlPr>
            </control>
          </mc:Choice>
        </mc:AlternateContent>
        <mc:AlternateContent xmlns:mc="http://schemas.openxmlformats.org/markup-compatibility/2006">
          <mc:Choice Requires="x14">
            <control shapeId="11565" r:id="rId867" name="Check Box 1325">
              <controlPr defaultSize="0" autoFill="0" autoLine="0" autoPict="0">
                <anchor moveWithCells="1" sizeWithCells="1">
                  <from>
                    <xdr:col>0</xdr:col>
                    <xdr:colOff>19050</xdr:colOff>
                    <xdr:row>167</xdr:row>
                    <xdr:rowOff>133350</xdr:rowOff>
                  </from>
                  <to>
                    <xdr:col>0</xdr:col>
                    <xdr:colOff>323850</xdr:colOff>
                    <xdr:row>169</xdr:row>
                    <xdr:rowOff>19050</xdr:rowOff>
                  </to>
                </anchor>
              </controlPr>
            </control>
          </mc:Choice>
        </mc:AlternateContent>
        <mc:AlternateContent xmlns:mc="http://schemas.openxmlformats.org/markup-compatibility/2006">
          <mc:Choice Requires="x14">
            <control shapeId="11566" r:id="rId868" name="Check Box 1326">
              <controlPr defaultSize="0" autoFill="0" autoLine="0" autoPict="0">
                <anchor moveWithCells="1" sizeWithCells="1">
                  <from>
                    <xdr:col>0</xdr:col>
                    <xdr:colOff>19050</xdr:colOff>
                    <xdr:row>167</xdr:row>
                    <xdr:rowOff>133350</xdr:rowOff>
                  </from>
                  <to>
                    <xdr:col>0</xdr:col>
                    <xdr:colOff>323850</xdr:colOff>
                    <xdr:row>169</xdr:row>
                    <xdr:rowOff>19050</xdr:rowOff>
                  </to>
                </anchor>
              </controlPr>
            </control>
          </mc:Choice>
        </mc:AlternateContent>
        <mc:AlternateContent xmlns:mc="http://schemas.openxmlformats.org/markup-compatibility/2006">
          <mc:Choice Requires="x14">
            <control shapeId="11567" r:id="rId869" name="Check Box 1327">
              <controlPr defaultSize="0" autoFill="0" autoLine="0" autoPict="0">
                <anchor moveWithCells="1" sizeWithCells="1">
                  <from>
                    <xdr:col>0</xdr:col>
                    <xdr:colOff>19050</xdr:colOff>
                    <xdr:row>166</xdr:row>
                    <xdr:rowOff>133350</xdr:rowOff>
                  </from>
                  <to>
                    <xdr:col>0</xdr:col>
                    <xdr:colOff>323850</xdr:colOff>
                    <xdr:row>168</xdr:row>
                    <xdr:rowOff>19050</xdr:rowOff>
                  </to>
                </anchor>
              </controlPr>
            </control>
          </mc:Choice>
        </mc:AlternateContent>
        <mc:AlternateContent xmlns:mc="http://schemas.openxmlformats.org/markup-compatibility/2006">
          <mc:Choice Requires="x14">
            <control shapeId="11568" r:id="rId870" name="Check Box 1328">
              <controlPr defaultSize="0" autoFill="0" autoLine="0" autoPict="0">
                <anchor moveWithCells="1" sizeWithCells="1">
                  <from>
                    <xdr:col>0</xdr:col>
                    <xdr:colOff>19050</xdr:colOff>
                    <xdr:row>166</xdr:row>
                    <xdr:rowOff>133350</xdr:rowOff>
                  </from>
                  <to>
                    <xdr:col>0</xdr:col>
                    <xdr:colOff>323850</xdr:colOff>
                    <xdr:row>168</xdr:row>
                    <xdr:rowOff>19050</xdr:rowOff>
                  </to>
                </anchor>
              </controlPr>
            </control>
          </mc:Choice>
        </mc:AlternateContent>
        <mc:AlternateContent xmlns:mc="http://schemas.openxmlformats.org/markup-compatibility/2006">
          <mc:Choice Requires="x14">
            <control shapeId="11569" r:id="rId871" name="Check Box 1329">
              <controlPr defaultSize="0" autoFill="0" autoLine="0" autoPict="0">
                <anchor moveWithCells="1" sizeWithCells="1">
                  <from>
                    <xdr:col>0</xdr:col>
                    <xdr:colOff>19050</xdr:colOff>
                    <xdr:row>166</xdr:row>
                    <xdr:rowOff>133350</xdr:rowOff>
                  </from>
                  <to>
                    <xdr:col>0</xdr:col>
                    <xdr:colOff>323850</xdr:colOff>
                    <xdr:row>168</xdr:row>
                    <xdr:rowOff>19050</xdr:rowOff>
                  </to>
                </anchor>
              </controlPr>
            </control>
          </mc:Choice>
        </mc:AlternateContent>
        <mc:AlternateContent xmlns:mc="http://schemas.openxmlformats.org/markup-compatibility/2006">
          <mc:Choice Requires="x14">
            <control shapeId="11570" r:id="rId872" name="Check Box 1330">
              <controlPr defaultSize="0" autoFill="0" autoLine="0" autoPict="0">
                <anchor moveWithCells="1" sizeWithCells="1">
                  <from>
                    <xdr:col>0</xdr:col>
                    <xdr:colOff>19050</xdr:colOff>
                    <xdr:row>177</xdr:row>
                    <xdr:rowOff>133350</xdr:rowOff>
                  </from>
                  <to>
                    <xdr:col>0</xdr:col>
                    <xdr:colOff>323850</xdr:colOff>
                    <xdr:row>179</xdr:row>
                    <xdr:rowOff>19050</xdr:rowOff>
                  </to>
                </anchor>
              </controlPr>
            </control>
          </mc:Choice>
        </mc:AlternateContent>
        <mc:AlternateContent xmlns:mc="http://schemas.openxmlformats.org/markup-compatibility/2006">
          <mc:Choice Requires="x14">
            <control shapeId="11571" r:id="rId873" name="Check Box 1331">
              <controlPr defaultSize="0" autoFill="0" autoLine="0" autoPict="0">
                <anchor moveWithCells="1" sizeWithCells="1">
                  <from>
                    <xdr:col>0</xdr:col>
                    <xdr:colOff>438150</xdr:colOff>
                    <xdr:row>162</xdr:row>
                    <xdr:rowOff>152400</xdr:rowOff>
                  </from>
                  <to>
                    <xdr:col>1</xdr:col>
                    <xdr:colOff>133350</xdr:colOff>
                    <xdr:row>164</xdr:row>
                    <xdr:rowOff>57150</xdr:rowOff>
                  </to>
                </anchor>
              </controlPr>
            </control>
          </mc:Choice>
        </mc:AlternateContent>
        <mc:AlternateContent xmlns:mc="http://schemas.openxmlformats.org/markup-compatibility/2006">
          <mc:Choice Requires="x14">
            <control shapeId="11572" r:id="rId874" name="Check Box 1332">
              <controlPr defaultSize="0" autoFill="0" autoLine="0" autoPict="0">
                <anchor moveWithCells="1" sizeWithCells="1">
                  <from>
                    <xdr:col>0</xdr:col>
                    <xdr:colOff>419100</xdr:colOff>
                    <xdr:row>163</xdr:row>
                    <xdr:rowOff>133350</xdr:rowOff>
                  </from>
                  <to>
                    <xdr:col>1</xdr:col>
                    <xdr:colOff>114300</xdr:colOff>
                    <xdr:row>165</xdr:row>
                    <xdr:rowOff>38100</xdr:rowOff>
                  </to>
                </anchor>
              </controlPr>
            </control>
          </mc:Choice>
        </mc:AlternateContent>
        <mc:AlternateContent xmlns:mc="http://schemas.openxmlformats.org/markup-compatibility/2006">
          <mc:Choice Requires="x14">
            <control shapeId="11573" r:id="rId875" name="Check Box 1333">
              <controlPr defaultSize="0" autoFill="0" autoLine="0" autoPict="0">
                <anchor moveWithCells="1" sizeWithCells="1">
                  <from>
                    <xdr:col>3</xdr:col>
                    <xdr:colOff>419100</xdr:colOff>
                    <xdr:row>163</xdr:row>
                    <xdr:rowOff>0</xdr:rowOff>
                  </from>
                  <to>
                    <xdr:col>4</xdr:col>
                    <xdr:colOff>114300</xdr:colOff>
                    <xdr:row>164</xdr:row>
                    <xdr:rowOff>57150</xdr:rowOff>
                  </to>
                </anchor>
              </controlPr>
            </control>
          </mc:Choice>
        </mc:AlternateContent>
        <mc:AlternateContent xmlns:mc="http://schemas.openxmlformats.org/markup-compatibility/2006">
          <mc:Choice Requires="x14">
            <control shapeId="11574" r:id="rId876" name="Check Box 1334">
              <controlPr defaultSize="0" autoFill="0" autoLine="0" autoPict="0">
                <anchor moveWithCells="1" sizeWithCells="1">
                  <from>
                    <xdr:col>0</xdr:col>
                    <xdr:colOff>19050</xdr:colOff>
                    <xdr:row>167</xdr:row>
                    <xdr:rowOff>133350</xdr:rowOff>
                  </from>
                  <to>
                    <xdr:col>0</xdr:col>
                    <xdr:colOff>323850</xdr:colOff>
                    <xdr:row>169</xdr:row>
                    <xdr:rowOff>19050</xdr:rowOff>
                  </to>
                </anchor>
              </controlPr>
            </control>
          </mc:Choice>
        </mc:AlternateContent>
        <mc:AlternateContent xmlns:mc="http://schemas.openxmlformats.org/markup-compatibility/2006">
          <mc:Choice Requires="x14">
            <control shapeId="11575" r:id="rId877" name="Check Box 1335">
              <controlPr defaultSize="0" autoFill="0" autoLine="0" autoPict="0">
                <anchor moveWithCells="1" sizeWithCells="1">
                  <from>
                    <xdr:col>0</xdr:col>
                    <xdr:colOff>19050</xdr:colOff>
                    <xdr:row>168</xdr:row>
                    <xdr:rowOff>133350</xdr:rowOff>
                  </from>
                  <to>
                    <xdr:col>0</xdr:col>
                    <xdr:colOff>323850</xdr:colOff>
                    <xdr:row>170</xdr:row>
                    <xdr:rowOff>19050</xdr:rowOff>
                  </to>
                </anchor>
              </controlPr>
            </control>
          </mc:Choice>
        </mc:AlternateContent>
        <mc:AlternateContent xmlns:mc="http://schemas.openxmlformats.org/markup-compatibility/2006">
          <mc:Choice Requires="x14">
            <control shapeId="11576" r:id="rId878" name="Check Box 1336">
              <controlPr defaultSize="0" autoFill="0" autoLine="0" autoPict="0">
                <anchor moveWithCells="1" sizeWithCells="1">
                  <from>
                    <xdr:col>0</xdr:col>
                    <xdr:colOff>19050</xdr:colOff>
                    <xdr:row>167</xdr:row>
                    <xdr:rowOff>133350</xdr:rowOff>
                  </from>
                  <to>
                    <xdr:col>0</xdr:col>
                    <xdr:colOff>323850</xdr:colOff>
                    <xdr:row>169</xdr:row>
                    <xdr:rowOff>19050</xdr:rowOff>
                  </to>
                </anchor>
              </controlPr>
            </control>
          </mc:Choice>
        </mc:AlternateContent>
        <mc:AlternateContent xmlns:mc="http://schemas.openxmlformats.org/markup-compatibility/2006">
          <mc:Choice Requires="x14">
            <control shapeId="11577" r:id="rId879" name="Check Box 1337">
              <controlPr defaultSize="0" autoFill="0" autoLine="0" autoPict="0">
                <anchor moveWithCells="1" sizeWithCells="1">
                  <from>
                    <xdr:col>0</xdr:col>
                    <xdr:colOff>19050</xdr:colOff>
                    <xdr:row>167</xdr:row>
                    <xdr:rowOff>133350</xdr:rowOff>
                  </from>
                  <to>
                    <xdr:col>0</xdr:col>
                    <xdr:colOff>323850</xdr:colOff>
                    <xdr:row>169</xdr:row>
                    <xdr:rowOff>19050</xdr:rowOff>
                  </to>
                </anchor>
              </controlPr>
            </control>
          </mc:Choice>
        </mc:AlternateContent>
        <mc:AlternateContent xmlns:mc="http://schemas.openxmlformats.org/markup-compatibility/2006">
          <mc:Choice Requires="x14">
            <control shapeId="11578" r:id="rId880" name="Check Box 1338">
              <controlPr defaultSize="0" autoFill="0" autoLine="0" autoPict="0">
                <anchor moveWithCells="1" sizeWithCells="1">
                  <from>
                    <xdr:col>0</xdr:col>
                    <xdr:colOff>19050</xdr:colOff>
                    <xdr:row>166</xdr:row>
                    <xdr:rowOff>133350</xdr:rowOff>
                  </from>
                  <to>
                    <xdr:col>0</xdr:col>
                    <xdr:colOff>323850</xdr:colOff>
                    <xdr:row>168</xdr:row>
                    <xdr:rowOff>19050</xdr:rowOff>
                  </to>
                </anchor>
              </controlPr>
            </control>
          </mc:Choice>
        </mc:AlternateContent>
        <mc:AlternateContent xmlns:mc="http://schemas.openxmlformats.org/markup-compatibility/2006">
          <mc:Choice Requires="x14">
            <control shapeId="11579" r:id="rId881" name="Check Box 1339">
              <controlPr defaultSize="0" autoFill="0" autoLine="0" autoPict="0">
                <anchor moveWithCells="1" sizeWithCells="1">
                  <from>
                    <xdr:col>0</xdr:col>
                    <xdr:colOff>19050</xdr:colOff>
                    <xdr:row>166</xdr:row>
                    <xdr:rowOff>133350</xdr:rowOff>
                  </from>
                  <to>
                    <xdr:col>0</xdr:col>
                    <xdr:colOff>323850</xdr:colOff>
                    <xdr:row>168</xdr:row>
                    <xdr:rowOff>19050</xdr:rowOff>
                  </to>
                </anchor>
              </controlPr>
            </control>
          </mc:Choice>
        </mc:AlternateContent>
        <mc:AlternateContent xmlns:mc="http://schemas.openxmlformats.org/markup-compatibility/2006">
          <mc:Choice Requires="x14">
            <control shapeId="11580" r:id="rId882" name="Check Box 1340">
              <controlPr defaultSize="0" autoFill="0" autoLine="0" autoPict="0">
                <anchor moveWithCells="1" sizeWithCells="1">
                  <from>
                    <xdr:col>0</xdr:col>
                    <xdr:colOff>19050</xdr:colOff>
                    <xdr:row>166</xdr:row>
                    <xdr:rowOff>133350</xdr:rowOff>
                  </from>
                  <to>
                    <xdr:col>0</xdr:col>
                    <xdr:colOff>323850</xdr:colOff>
                    <xdr:row>168</xdr:row>
                    <xdr:rowOff>19050</xdr:rowOff>
                  </to>
                </anchor>
              </controlPr>
            </control>
          </mc:Choice>
        </mc:AlternateContent>
        <mc:AlternateContent xmlns:mc="http://schemas.openxmlformats.org/markup-compatibility/2006">
          <mc:Choice Requires="x14">
            <control shapeId="11581" r:id="rId883" name="Check Box 1341">
              <controlPr defaultSize="0" autoFill="0" autoLine="0" autoPict="0">
                <anchor moveWithCells="1" sizeWithCells="1">
                  <from>
                    <xdr:col>0</xdr:col>
                    <xdr:colOff>19050</xdr:colOff>
                    <xdr:row>177</xdr:row>
                    <xdr:rowOff>133350</xdr:rowOff>
                  </from>
                  <to>
                    <xdr:col>0</xdr:col>
                    <xdr:colOff>323850</xdr:colOff>
                    <xdr:row>179</xdr:row>
                    <xdr:rowOff>19050</xdr:rowOff>
                  </to>
                </anchor>
              </controlPr>
            </control>
          </mc:Choice>
        </mc:AlternateContent>
        <mc:AlternateContent xmlns:mc="http://schemas.openxmlformats.org/markup-compatibility/2006">
          <mc:Choice Requires="x14">
            <control shapeId="11582" r:id="rId884" name="Check Box 1342">
              <controlPr defaultSize="0" autoFill="0" autoLine="0" autoPict="0">
                <anchor moveWithCells="1" sizeWithCells="1">
                  <from>
                    <xdr:col>0</xdr:col>
                    <xdr:colOff>438150</xdr:colOff>
                    <xdr:row>162</xdr:row>
                    <xdr:rowOff>152400</xdr:rowOff>
                  </from>
                  <to>
                    <xdr:col>1</xdr:col>
                    <xdr:colOff>133350</xdr:colOff>
                    <xdr:row>164</xdr:row>
                    <xdr:rowOff>57150</xdr:rowOff>
                  </to>
                </anchor>
              </controlPr>
            </control>
          </mc:Choice>
        </mc:AlternateContent>
        <mc:AlternateContent xmlns:mc="http://schemas.openxmlformats.org/markup-compatibility/2006">
          <mc:Choice Requires="x14">
            <control shapeId="11583" r:id="rId885" name="Check Box 1343">
              <controlPr defaultSize="0" autoFill="0" autoLine="0" autoPict="0">
                <anchor moveWithCells="1" sizeWithCells="1">
                  <from>
                    <xdr:col>0</xdr:col>
                    <xdr:colOff>419100</xdr:colOff>
                    <xdr:row>163</xdr:row>
                    <xdr:rowOff>133350</xdr:rowOff>
                  </from>
                  <to>
                    <xdr:col>1</xdr:col>
                    <xdr:colOff>114300</xdr:colOff>
                    <xdr:row>165</xdr:row>
                    <xdr:rowOff>38100</xdr:rowOff>
                  </to>
                </anchor>
              </controlPr>
            </control>
          </mc:Choice>
        </mc:AlternateContent>
        <mc:AlternateContent xmlns:mc="http://schemas.openxmlformats.org/markup-compatibility/2006">
          <mc:Choice Requires="x14">
            <control shapeId="11584" r:id="rId886" name="Check Box 1344">
              <controlPr defaultSize="0" autoFill="0" autoLine="0" autoPict="0">
                <anchor moveWithCells="1" sizeWithCells="1">
                  <from>
                    <xdr:col>3</xdr:col>
                    <xdr:colOff>419100</xdr:colOff>
                    <xdr:row>163</xdr:row>
                    <xdr:rowOff>0</xdr:rowOff>
                  </from>
                  <to>
                    <xdr:col>4</xdr:col>
                    <xdr:colOff>114300</xdr:colOff>
                    <xdr:row>164</xdr:row>
                    <xdr:rowOff>57150</xdr:rowOff>
                  </to>
                </anchor>
              </controlPr>
            </control>
          </mc:Choice>
        </mc:AlternateContent>
        <mc:AlternateContent xmlns:mc="http://schemas.openxmlformats.org/markup-compatibility/2006">
          <mc:Choice Requires="x14">
            <control shapeId="11585" r:id="rId887" name="Check Box 1345">
              <controlPr defaultSize="0" autoFill="0" autoLine="0" autoPict="0">
                <anchor moveWithCells="1" sizeWithCells="1">
                  <from>
                    <xdr:col>0</xdr:col>
                    <xdr:colOff>19050</xdr:colOff>
                    <xdr:row>167</xdr:row>
                    <xdr:rowOff>133350</xdr:rowOff>
                  </from>
                  <to>
                    <xdr:col>0</xdr:col>
                    <xdr:colOff>323850</xdr:colOff>
                    <xdr:row>169</xdr:row>
                    <xdr:rowOff>19050</xdr:rowOff>
                  </to>
                </anchor>
              </controlPr>
            </control>
          </mc:Choice>
        </mc:AlternateContent>
        <mc:AlternateContent xmlns:mc="http://schemas.openxmlformats.org/markup-compatibility/2006">
          <mc:Choice Requires="x14">
            <control shapeId="11586" r:id="rId888" name="Check Box 1346">
              <controlPr defaultSize="0" autoFill="0" autoLine="0" autoPict="0">
                <anchor moveWithCells="1" sizeWithCells="1">
                  <from>
                    <xdr:col>0</xdr:col>
                    <xdr:colOff>19050</xdr:colOff>
                    <xdr:row>168</xdr:row>
                    <xdr:rowOff>133350</xdr:rowOff>
                  </from>
                  <to>
                    <xdr:col>0</xdr:col>
                    <xdr:colOff>323850</xdr:colOff>
                    <xdr:row>170</xdr:row>
                    <xdr:rowOff>19050</xdr:rowOff>
                  </to>
                </anchor>
              </controlPr>
            </control>
          </mc:Choice>
        </mc:AlternateContent>
        <mc:AlternateContent xmlns:mc="http://schemas.openxmlformats.org/markup-compatibility/2006">
          <mc:Choice Requires="x14">
            <control shapeId="11587" r:id="rId889" name="Check Box 1347">
              <controlPr defaultSize="0" autoFill="0" autoLine="0" autoPict="0">
                <anchor moveWithCells="1" sizeWithCells="1">
                  <from>
                    <xdr:col>0</xdr:col>
                    <xdr:colOff>19050</xdr:colOff>
                    <xdr:row>167</xdr:row>
                    <xdr:rowOff>133350</xdr:rowOff>
                  </from>
                  <to>
                    <xdr:col>0</xdr:col>
                    <xdr:colOff>323850</xdr:colOff>
                    <xdr:row>169</xdr:row>
                    <xdr:rowOff>19050</xdr:rowOff>
                  </to>
                </anchor>
              </controlPr>
            </control>
          </mc:Choice>
        </mc:AlternateContent>
        <mc:AlternateContent xmlns:mc="http://schemas.openxmlformats.org/markup-compatibility/2006">
          <mc:Choice Requires="x14">
            <control shapeId="11588" r:id="rId890" name="Check Box 1348">
              <controlPr defaultSize="0" autoFill="0" autoLine="0" autoPict="0">
                <anchor moveWithCells="1" sizeWithCells="1">
                  <from>
                    <xdr:col>0</xdr:col>
                    <xdr:colOff>19050</xdr:colOff>
                    <xdr:row>167</xdr:row>
                    <xdr:rowOff>133350</xdr:rowOff>
                  </from>
                  <to>
                    <xdr:col>0</xdr:col>
                    <xdr:colOff>323850</xdr:colOff>
                    <xdr:row>169</xdr:row>
                    <xdr:rowOff>19050</xdr:rowOff>
                  </to>
                </anchor>
              </controlPr>
            </control>
          </mc:Choice>
        </mc:AlternateContent>
        <mc:AlternateContent xmlns:mc="http://schemas.openxmlformats.org/markup-compatibility/2006">
          <mc:Choice Requires="x14">
            <control shapeId="11589" r:id="rId891" name="Check Box 1349">
              <controlPr defaultSize="0" autoFill="0" autoLine="0" autoPict="0">
                <anchor moveWithCells="1" sizeWithCells="1">
                  <from>
                    <xdr:col>0</xdr:col>
                    <xdr:colOff>19050</xdr:colOff>
                    <xdr:row>166</xdr:row>
                    <xdr:rowOff>133350</xdr:rowOff>
                  </from>
                  <to>
                    <xdr:col>0</xdr:col>
                    <xdr:colOff>323850</xdr:colOff>
                    <xdr:row>168</xdr:row>
                    <xdr:rowOff>19050</xdr:rowOff>
                  </to>
                </anchor>
              </controlPr>
            </control>
          </mc:Choice>
        </mc:AlternateContent>
        <mc:AlternateContent xmlns:mc="http://schemas.openxmlformats.org/markup-compatibility/2006">
          <mc:Choice Requires="x14">
            <control shapeId="11590" r:id="rId892" name="Check Box 1350">
              <controlPr defaultSize="0" autoFill="0" autoLine="0" autoPict="0">
                <anchor moveWithCells="1" sizeWithCells="1">
                  <from>
                    <xdr:col>0</xdr:col>
                    <xdr:colOff>19050</xdr:colOff>
                    <xdr:row>166</xdr:row>
                    <xdr:rowOff>133350</xdr:rowOff>
                  </from>
                  <to>
                    <xdr:col>0</xdr:col>
                    <xdr:colOff>323850</xdr:colOff>
                    <xdr:row>168</xdr:row>
                    <xdr:rowOff>19050</xdr:rowOff>
                  </to>
                </anchor>
              </controlPr>
            </control>
          </mc:Choice>
        </mc:AlternateContent>
        <mc:AlternateContent xmlns:mc="http://schemas.openxmlformats.org/markup-compatibility/2006">
          <mc:Choice Requires="x14">
            <control shapeId="11591" r:id="rId893" name="Check Box 1351">
              <controlPr defaultSize="0" autoFill="0" autoLine="0" autoPict="0">
                <anchor moveWithCells="1" sizeWithCells="1">
                  <from>
                    <xdr:col>0</xdr:col>
                    <xdr:colOff>19050</xdr:colOff>
                    <xdr:row>166</xdr:row>
                    <xdr:rowOff>133350</xdr:rowOff>
                  </from>
                  <to>
                    <xdr:col>0</xdr:col>
                    <xdr:colOff>323850</xdr:colOff>
                    <xdr:row>168</xdr:row>
                    <xdr:rowOff>19050</xdr:rowOff>
                  </to>
                </anchor>
              </controlPr>
            </control>
          </mc:Choice>
        </mc:AlternateContent>
        <mc:AlternateContent xmlns:mc="http://schemas.openxmlformats.org/markup-compatibility/2006">
          <mc:Choice Requires="x14">
            <control shapeId="11592" r:id="rId894" name="Check Box 1352">
              <controlPr defaultSize="0" autoFill="0" autoLine="0" autoPict="0">
                <anchor moveWithCells="1" sizeWithCells="1">
                  <from>
                    <xdr:col>0</xdr:col>
                    <xdr:colOff>19050</xdr:colOff>
                    <xdr:row>177</xdr:row>
                    <xdr:rowOff>133350</xdr:rowOff>
                  </from>
                  <to>
                    <xdr:col>0</xdr:col>
                    <xdr:colOff>323850</xdr:colOff>
                    <xdr:row>179</xdr:row>
                    <xdr:rowOff>19050</xdr:rowOff>
                  </to>
                </anchor>
              </controlPr>
            </control>
          </mc:Choice>
        </mc:AlternateContent>
        <mc:AlternateContent xmlns:mc="http://schemas.openxmlformats.org/markup-compatibility/2006">
          <mc:Choice Requires="x14">
            <control shapeId="11593" r:id="rId895" name="Check Box 1353">
              <controlPr defaultSize="0" autoFill="0" autoLine="0" autoPict="0">
                <anchor moveWithCells="1" sizeWithCells="1">
                  <from>
                    <xdr:col>0</xdr:col>
                    <xdr:colOff>438150</xdr:colOff>
                    <xdr:row>162</xdr:row>
                    <xdr:rowOff>152400</xdr:rowOff>
                  </from>
                  <to>
                    <xdr:col>1</xdr:col>
                    <xdr:colOff>133350</xdr:colOff>
                    <xdr:row>164</xdr:row>
                    <xdr:rowOff>57150</xdr:rowOff>
                  </to>
                </anchor>
              </controlPr>
            </control>
          </mc:Choice>
        </mc:AlternateContent>
        <mc:AlternateContent xmlns:mc="http://schemas.openxmlformats.org/markup-compatibility/2006">
          <mc:Choice Requires="x14">
            <control shapeId="11594" r:id="rId896" name="Check Box 1354">
              <controlPr defaultSize="0" autoFill="0" autoLine="0" autoPict="0">
                <anchor moveWithCells="1" sizeWithCells="1">
                  <from>
                    <xdr:col>0</xdr:col>
                    <xdr:colOff>419100</xdr:colOff>
                    <xdr:row>163</xdr:row>
                    <xdr:rowOff>133350</xdr:rowOff>
                  </from>
                  <to>
                    <xdr:col>1</xdr:col>
                    <xdr:colOff>114300</xdr:colOff>
                    <xdr:row>165</xdr:row>
                    <xdr:rowOff>38100</xdr:rowOff>
                  </to>
                </anchor>
              </controlPr>
            </control>
          </mc:Choice>
        </mc:AlternateContent>
        <mc:AlternateContent xmlns:mc="http://schemas.openxmlformats.org/markup-compatibility/2006">
          <mc:Choice Requires="x14">
            <control shapeId="11595" r:id="rId897" name="Check Box 1355">
              <controlPr defaultSize="0" autoFill="0" autoLine="0" autoPict="0">
                <anchor moveWithCells="1" sizeWithCells="1">
                  <from>
                    <xdr:col>3</xdr:col>
                    <xdr:colOff>419100</xdr:colOff>
                    <xdr:row>163</xdr:row>
                    <xdr:rowOff>0</xdr:rowOff>
                  </from>
                  <to>
                    <xdr:col>4</xdr:col>
                    <xdr:colOff>114300</xdr:colOff>
                    <xdr:row>164</xdr:row>
                    <xdr:rowOff>57150</xdr:rowOff>
                  </to>
                </anchor>
              </controlPr>
            </control>
          </mc:Choice>
        </mc:AlternateContent>
        <mc:AlternateContent xmlns:mc="http://schemas.openxmlformats.org/markup-compatibility/2006">
          <mc:Choice Requires="x14">
            <control shapeId="11596" r:id="rId898" name="Check Box 1356">
              <controlPr defaultSize="0" autoFill="0" autoLine="0" autoPict="0">
                <anchor moveWithCells="1" sizeWithCells="1">
                  <from>
                    <xdr:col>0</xdr:col>
                    <xdr:colOff>19050</xdr:colOff>
                    <xdr:row>167</xdr:row>
                    <xdr:rowOff>133350</xdr:rowOff>
                  </from>
                  <to>
                    <xdr:col>0</xdr:col>
                    <xdr:colOff>323850</xdr:colOff>
                    <xdr:row>169</xdr:row>
                    <xdr:rowOff>19050</xdr:rowOff>
                  </to>
                </anchor>
              </controlPr>
            </control>
          </mc:Choice>
        </mc:AlternateContent>
        <mc:AlternateContent xmlns:mc="http://schemas.openxmlformats.org/markup-compatibility/2006">
          <mc:Choice Requires="x14">
            <control shapeId="11597" r:id="rId899" name="Check Box 1357">
              <controlPr defaultSize="0" autoFill="0" autoLine="0" autoPict="0">
                <anchor moveWithCells="1" sizeWithCells="1">
                  <from>
                    <xdr:col>0</xdr:col>
                    <xdr:colOff>19050</xdr:colOff>
                    <xdr:row>168</xdr:row>
                    <xdr:rowOff>133350</xdr:rowOff>
                  </from>
                  <to>
                    <xdr:col>0</xdr:col>
                    <xdr:colOff>323850</xdr:colOff>
                    <xdr:row>170</xdr:row>
                    <xdr:rowOff>19050</xdr:rowOff>
                  </to>
                </anchor>
              </controlPr>
            </control>
          </mc:Choice>
        </mc:AlternateContent>
        <mc:AlternateContent xmlns:mc="http://schemas.openxmlformats.org/markup-compatibility/2006">
          <mc:Choice Requires="x14">
            <control shapeId="11598" r:id="rId900" name="Check Box 1358">
              <controlPr defaultSize="0" autoFill="0" autoLine="0" autoPict="0">
                <anchor moveWithCells="1" sizeWithCells="1">
                  <from>
                    <xdr:col>0</xdr:col>
                    <xdr:colOff>19050</xdr:colOff>
                    <xdr:row>167</xdr:row>
                    <xdr:rowOff>133350</xdr:rowOff>
                  </from>
                  <to>
                    <xdr:col>0</xdr:col>
                    <xdr:colOff>323850</xdr:colOff>
                    <xdr:row>169</xdr:row>
                    <xdr:rowOff>19050</xdr:rowOff>
                  </to>
                </anchor>
              </controlPr>
            </control>
          </mc:Choice>
        </mc:AlternateContent>
        <mc:AlternateContent xmlns:mc="http://schemas.openxmlformats.org/markup-compatibility/2006">
          <mc:Choice Requires="x14">
            <control shapeId="11599" r:id="rId901" name="Check Box 1359">
              <controlPr defaultSize="0" autoFill="0" autoLine="0" autoPict="0">
                <anchor moveWithCells="1" sizeWithCells="1">
                  <from>
                    <xdr:col>0</xdr:col>
                    <xdr:colOff>19050</xdr:colOff>
                    <xdr:row>167</xdr:row>
                    <xdr:rowOff>133350</xdr:rowOff>
                  </from>
                  <to>
                    <xdr:col>0</xdr:col>
                    <xdr:colOff>323850</xdr:colOff>
                    <xdr:row>169</xdr:row>
                    <xdr:rowOff>19050</xdr:rowOff>
                  </to>
                </anchor>
              </controlPr>
            </control>
          </mc:Choice>
        </mc:AlternateContent>
        <mc:AlternateContent xmlns:mc="http://schemas.openxmlformats.org/markup-compatibility/2006">
          <mc:Choice Requires="x14">
            <control shapeId="11600" r:id="rId902" name="Check Box 1360">
              <controlPr defaultSize="0" autoFill="0" autoLine="0" autoPict="0">
                <anchor moveWithCells="1" sizeWithCells="1">
                  <from>
                    <xdr:col>0</xdr:col>
                    <xdr:colOff>19050</xdr:colOff>
                    <xdr:row>166</xdr:row>
                    <xdr:rowOff>133350</xdr:rowOff>
                  </from>
                  <to>
                    <xdr:col>0</xdr:col>
                    <xdr:colOff>323850</xdr:colOff>
                    <xdr:row>168</xdr:row>
                    <xdr:rowOff>19050</xdr:rowOff>
                  </to>
                </anchor>
              </controlPr>
            </control>
          </mc:Choice>
        </mc:AlternateContent>
        <mc:AlternateContent xmlns:mc="http://schemas.openxmlformats.org/markup-compatibility/2006">
          <mc:Choice Requires="x14">
            <control shapeId="11601" r:id="rId903" name="Check Box 1361">
              <controlPr defaultSize="0" autoFill="0" autoLine="0" autoPict="0">
                <anchor moveWithCells="1" sizeWithCells="1">
                  <from>
                    <xdr:col>0</xdr:col>
                    <xdr:colOff>19050</xdr:colOff>
                    <xdr:row>166</xdr:row>
                    <xdr:rowOff>133350</xdr:rowOff>
                  </from>
                  <to>
                    <xdr:col>0</xdr:col>
                    <xdr:colOff>323850</xdr:colOff>
                    <xdr:row>168</xdr:row>
                    <xdr:rowOff>19050</xdr:rowOff>
                  </to>
                </anchor>
              </controlPr>
            </control>
          </mc:Choice>
        </mc:AlternateContent>
        <mc:AlternateContent xmlns:mc="http://schemas.openxmlformats.org/markup-compatibility/2006">
          <mc:Choice Requires="x14">
            <control shapeId="11602" r:id="rId904" name="Check Box 1362">
              <controlPr defaultSize="0" autoFill="0" autoLine="0" autoPict="0">
                <anchor moveWithCells="1" sizeWithCells="1">
                  <from>
                    <xdr:col>0</xdr:col>
                    <xdr:colOff>19050</xdr:colOff>
                    <xdr:row>166</xdr:row>
                    <xdr:rowOff>133350</xdr:rowOff>
                  </from>
                  <to>
                    <xdr:col>0</xdr:col>
                    <xdr:colOff>323850</xdr:colOff>
                    <xdr:row>168</xdr:row>
                    <xdr:rowOff>19050</xdr:rowOff>
                  </to>
                </anchor>
              </controlPr>
            </control>
          </mc:Choice>
        </mc:AlternateContent>
        <mc:AlternateContent xmlns:mc="http://schemas.openxmlformats.org/markup-compatibility/2006">
          <mc:Choice Requires="x14">
            <control shapeId="11603" r:id="rId905" name="Check Box 1363">
              <controlPr defaultSize="0" autoFill="0" autoLine="0" autoPict="0">
                <anchor moveWithCells="1" sizeWithCells="1">
                  <from>
                    <xdr:col>0</xdr:col>
                    <xdr:colOff>19050</xdr:colOff>
                    <xdr:row>177</xdr:row>
                    <xdr:rowOff>133350</xdr:rowOff>
                  </from>
                  <to>
                    <xdr:col>0</xdr:col>
                    <xdr:colOff>323850</xdr:colOff>
                    <xdr:row>179</xdr:row>
                    <xdr:rowOff>19050</xdr:rowOff>
                  </to>
                </anchor>
              </controlPr>
            </control>
          </mc:Choice>
        </mc:AlternateContent>
        <mc:AlternateContent xmlns:mc="http://schemas.openxmlformats.org/markup-compatibility/2006">
          <mc:Choice Requires="x14">
            <control shapeId="11604" r:id="rId906" name="Check Box 1">
              <controlPr defaultSize="0" autoFill="0" autoLine="0" autoPict="0">
                <anchor moveWithCells="1" sizeWithCells="1">
                  <from>
                    <xdr:col>0</xdr:col>
                    <xdr:colOff>438150</xdr:colOff>
                    <xdr:row>162</xdr:row>
                    <xdr:rowOff>152400</xdr:rowOff>
                  </from>
                  <to>
                    <xdr:col>1</xdr:col>
                    <xdr:colOff>133350</xdr:colOff>
                    <xdr:row>164</xdr:row>
                    <xdr:rowOff>57150</xdr:rowOff>
                  </to>
                </anchor>
              </controlPr>
            </control>
          </mc:Choice>
        </mc:AlternateContent>
        <mc:AlternateContent xmlns:mc="http://schemas.openxmlformats.org/markup-compatibility/2006">
          <mc:Choice Requires="x14">
            <control shapeId="11605" r:id="rId907" name="Check Box 2">
              <controlPr defaultSize="0" autoFill="0" autoLine="0" autoPict="0">
                <anchor moveWithCells="1" sizeWithCells="1">
                  <from>
                    <xdr:col>0</xdr:col>
                    <xdr:colOff>419100</xdr:colOff>
                    <xdr:row>163</xdr:row>
                    <xdr:rowOff>133350</xdr:rowOff>
                  </from>
                  <to>
                    <xdr:col>1</xdr:col>
                    <xdr:colOff>114300</xdr:colOff>
                    <xdr:row>165</xdr:row>
                    <xdr:rowOff>38100</xdr:rowOff>
                  </to>
                </anchor>
              </controlPr>
            </control>
          </mc:Choice>
        </mc:AlternateContent>
        <mc:AlternateContent xmlns:mc="http://schemas.openxmlformats.org/markup-compatibility/2006">
          <mc:Choice Requires="x14">
            <control shapeId="11606" r:id="rId908" name="Check Box 3">
              <controlPr defaultSize="0" autoFill="0" autoLine="0" autoPict="0">
                <anchor moveWithCells="1" sizeWithCells="1">
                  <from>
                    <xdr:col>3</xdr:col>
                    <xdr:colOff>419100</xdr:colOff>
                    <xdr:row>163</xdr:row>
                    <xdr:rowOff>0</xdr:rowOff>
                  </from>
                  <to>
                    <xdr:col>4</xdr:col>
                    <xdr:colOff>114300</xdr:colOff>
                    <xdr:row>164</xdr:row>
                    <xdr:rowOff>57150</xdr:rowOff>
                  </to>
                </anchor>
              </controlPr>
            </control>
          </mc:Choice>
        </mc:AlternateContent>
        <mc:AlternateContent xmlns:mc="http://schemas.openxmlformats.org/markup-compatibility/2006">
          <mc:Choice Requires="x14">
            <control shapeId="11607" r:id="rId909" name="Check Box 4">
              <controlPr defaultSize="0" autoFill="0" autoLine="0" autoPict="0">
                <anchor moveWithCells="1" sizeWithCells="1">
                  <from>
                    <xdr:col>0</xdr:col>
                    <xdr:colOff>19050</xdr:colOff>
                    <xdr:row>167</xdr:row>
                    <xdr:rowOff>133350</xdr:rowOff>
                  </from>
                  <to>
                    <xdr:col>0</xdr:col>
                    <xdr:colOff>323850</xdr:colOff>
                    <xdr:row>169</xdr:row>
                    <xdr:rowOff>19050</xdr:rowOff>
                  </to>
                </anchor>
              </controlPr>
            </control>
          </mc:Choice>
        </mc:AlternateContent>
        <mc:AlternateContent xmlns:mc="http://schemas.openxmlformats.org/markup-compatibility/2006">
          <mc:Choice Requires="x14">
            <control shapeId="11608" r:id="rId910" name="Check Box 5">
              <controlPr defaultSize="0" autoFill="0" autoLine="0" autoPict="0">
                <anchor moveWithCells="1" sizeWithCells="1">
                  <from>
                    <xdr:col>0</xdr:col>
                    <xdr:colOff>19050</xdr:colOff>
                    <xdr:row>168</xdr:row>
                    <xdr:rowOff>133350</xdr:rowOff>
                  </from>
                  <to>
                    <xdr:col>0</xdr:col>
                    <xdr:colOff>323850</xdr:colOff>
                    <xdr:row>170</xdr:row>
                    <xdr:rowOff>19050</xdr:rowOff>
                  </to>
                </anchor>
              </controlPr>
            </control>
          </mc:Choice>
        </mc:AlternateContent>
        <mc:AlternateContent xmlns:mc="http://schemas.openxmlformats.org/markup-compatibility/2006">
          <mc:Choice Requires="x14">
            <control shapeId="11609" r:id="rId911" name="Check Box 20">
              <controlPr defaultSize="0" autoFill="0" autoLine="0" autoPict="0">
                <anchor moveWithCells="1" sizeWithCells="1">
                  <from>
                    <xdr:col>0</xdr:col>
                    <xdr:colOff>19050</xdr:colOff>
                    <xdr:row>167</xdr:row>
                    <xdr:rowOff>133350</xdr:rowOff>
                  </from>
                  <to>
                    <xdr:col>0</xdr:col>
                    <xdr:colOff>323850</xdr:colOff>
                    <xdr:row>169</xdr:row>
                    <xdr:rowOff>19050</xdr:rowOff>
                  </to>
                </anchor>
              </controlPr>
            </control>
          </mc:Choice>
        </mc:AlternateContent>
        <mc:AlternateContent xmlns:mc="http://schemas.openxmlformats.org/markup-compatibility/2006">
          <mc:Choice Requires="x14">
            <control shapeId="11610" r:id="rId912" name="Check Box 21">
              <controlPr defaultSize="0" autoFill="0" autoLine="0" autoPict="0">
                <anchor moveWithCells="1" sizeWithCells="1">
                  <from>
                    <xdr:col>0</xdr:col>
                    <xdr:colOff>19050</xdr:colOff>
                    <xdr:row>167</xdr:row>
                    <xdr:rowOff>133350</xdr:rowOff>
                  </from>
                  <to>
                    <xdr:col>0</xdr:col>
                    <xdr:colOff>323850</xdr:colOff>
                    <xdr:row>169</xdr:row>
                    <xdr:rowOff>19050</xdr:rowOff>
                  </to>
                </anchor>
              </controlPr>
            </control>
          </mc:Choice>
        </mc:AlternateContent>
        <mc:AlternateContent xmlns:mc="http://schemas.openxmlformats.org/markup-compatibility/2006">
          <mc:Choice Requires="x14">
            <control shapeId="11611" r:id="rId913" name="Check Box 22">
              <controlPr defaultSize="0" autoFill="0" autoLine="0" autoPict="0">
                <anchor moveWithCells="1" sizeWithCells="1">
                  <from>
                    <xdr:col>0</xdr:col>
                    <xdr:colOff>19050</xdr:colOff>
                    <xdr:row>166</xdr:row>
                    <xdr:rowOff>133350</xdr:rowOff>
                  </from>
                  <to>
                    <xdr:col>0</xdr:col>
                    <xdr:colOff>323850</xdr:colOff>
                    <xdr:row>168</xdr:row>
                    <xdr:rowOff>19050</xdr:rowOff>
                  </to>
                </anchor>
              </controlPr>
            </control>
          </mc:Choice>
        </mc:AlternateContent>
        <mc:AlternateContent xmlns:mc="http://schemas.openxmlformats.org/markup-compatibility/2006">
          <mc:Choice Requires="x14">
            <control shapeId="11612" r:id="rId914" name="Check Box 23">
              <controlPr defaultSize="0" autoFill="0" autoLine="0" autoPict="0">
                <anchor moveWithCells="1" sizeWithCells="1">
                  <from>
                    <xdr:col>0</xdr:col>
                    <xdr:colOff>19050</xdr:colOff>
                    <xdr:row>166</xdr:row>
                    <xdr:rowOff>133350</xdr:rowOff>
                  </from>
                  <to>
                    <xdr:col>0</xdr:col>
                    <xdr:colOff>323850</xdr:colOff>
                    <xdr:row>168</xdr:row>
                    <xdr:rowOff>19050</xdr:rowOff>
                  </to>
                </anchor>
              </controlPr>
            </control>
          </mc:Choice>
        </mc:AlternateContent>
        <mc:AlternateContent xmlns:mc="http://schemas.openxmlformats.org/markup-compatibility/2006">
          <mc:Choice Requires="x14">
            <control shapeId="11613" r:id="rId915" name="Check Box 24">
              <controlPr defaultSize="0" autoFill="0" autoLine="0" autoPict="0">
                <anchor moveWithCells="1" sizeWithCells="1">
                  <from>
                    <xdr:col>0</xdr:col>
                    <xdr:colOff>19050</xdr:colOff>
                    <xdr:row>166</xdr:row>
                    <xdr:rowOff>133350</xdr:rowOff>
                  </from>
                  <to>
                    <xdr:col>0</xdr:col>
                    <xdr:colOff>323850</xdr:colOff>
                    <xdr:row>168</xdr:row>
                    <xdr:rowOff>19050</xdr:rowOff>
                  </to>
                </anchor>
              </controlPr>
            </control>
          </mc:Choice>
        </mc:AlternateContent>
        <mc:AlternateContent xmlns:mc="http://schemas.openxmlformats.org/markup-compatibility/2006">
          <mc:Choice Requires="x14">
            <control shapeId="11614" r:id="rId916" name="Check Box 177">
              <controlPr defaultSize="0" autoFill="0" autoLine="0" autoPict="0">
                <anchor moveWithCells="1" sizeWithCells="1">
                  <from>
                    <xdr:col>0</xdr:col>
                    <xdr:colOff>19050</xdr:colOff>
                    <xdr:row>177</xdr:row>
                    <xdr:rowOff>133350</xdr:rowOff>
                  </from>
                  <to>
                    <xdr:col>0</xdr:col>
                    <xdr:colOff>323850</xdr:colOff>
                    <xdr:row>179</xdr:row>
                    <xdr:rowOff>19050</xdr:rowOff>
                  </to>
                </anchor>
              </controlPr>
            </control>
          </mc:Choice>
        </mc:AlternateContent>
        <mc:AlternateContent xmlns:mc="http://schemas.openxmlformats.org/markup-compatibility/2006">
          <mc:Choice Requires="x14">
            <control shapeId="11615" r:id="rId917" name="Check Box 1375">
              <controlPr defaultSize="0" autoFill="0" autoLine="0" autoPict="0">
                <anchor moveWithCells="1" sizeWithCells="1">
                  <from>
                    <xdr:col>0</xdr:col>
                    <xdr:colOff>438150</xdr:colOff>
                    <xdr:row>182</xdr:row>
                    <xdr:rowOff>152400</xdr:rowOff>
                  </from>
                  <to>
                    <xdr:col>1</xdr:col>
                    <xdr:colOff>133350</xdr:colOff>
                    <xdr:row>184</xdr:row>
                    <xdr:rowOff>57150</xdr:rowOff>
                  </to>
                </anchor>
              </controlPr>
            </control>
          </mc:Choice>
        </mc:AlternateContent>
        <mc:AlternateContent xmlns:mc="http://schemas.openxmlformats.org/markup-compatibility/2006">
          <mc:Choice Requires="x14">
            <control shapeId="11616" r:id="rId918" name="Check Box 1376">
              <controlPr defaultSize="0" autoFill="0" autoLine="0" autoPict="0">
                <anchor moveWithCells="1" sizeWithCells="1">
                  <from>
                    <xdr:col>0</xdr:col>
                    <xdr:colOff>419100</xdr:colOff>
                    <xdr:row>183</xdr:row>
                    <xdr:rowOff>133350</xdr:rowOff>
                  </from>
                  <to>
                    <xdr:col>1</xdr:col>
                    <xdr:colOff>114300</xdr:colOff>
                    <xdr:row>185</xdr:row>
                    <xdr:rowOff>38100</xdr:rowOff>
                  </to>
                </anchor>
              </controlPr>
            </control>
          </mc:Choice>
        </mc:AlternateContent>
        <mc:AlternateContent xmlns:mc="http://schemas.openxmlformats.org/markup-compatibility/2006">
          <mc:Choice Requires="x14">
            <control shapeId="11617" r:id="rId919" name="Check Box 1377">
              <controlPr defaultSize="0" autoFill="0" autoLine="0" autoPict="0">
                <anchor moveWithCells="1" sizeWithCells="1">
                  <from>
                    <xdr:col>3</xdr:col>
                    <xdr:colOff>419100</xdr:colOff>
                    <xdr:row>183</xdr:row>
                    <xdr:rowOff>0</xdr:rowOff>
                  </from>
                  <to>
                    <xdr:col>4</xdr:col>
                    <xdr:colOff>114300</xdr:colOff>
                    <xdr:row>184</xdr:row>
                    <xdr:rowOff>57150</xdr:rowOff>
                  </to>
                </anchor>
              </controlPr>
            </control>
          </mc:Choice>
        </mc:AlternateContent>
        <mc:AlternateContent xmlns:mc="http://schemas.openxmlformats.org/markup-compatibility/2006">
          <mc:Choice Requires="x14">
            <control shapeId="11618" r:id="rId920" name="Check Box 1378">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11619" r:id="rId921" name="Check Box 1379">
              <controlPr defaultSize="0" autoFill="0" autoLine="0" autoPict="0">
                <anchor moveWithCells="1" sizeWithCells="1">
                  <from>
                    <xdr:col>0</xdr:col>
                    <xdr:colOff>19050</xdr:colOff>
                    <xdr:row>188</xdr:row>
                    <xdr:rowOff>133350</xdr:rowOff>
                  </from>
                  <to>
                    <xdr:col>0</xdr:col>
                    <xdr:colOff>323850</xdr:colOff>
                    <xdr:row>190</xdr:row>
                    <xdr:rowOff>19050</xdr:rowOff>
                  </to>
                </anchor>
              </controlPr>
            </control>
          </mc:Choice>
        </mc:AlternateContent>
        <mc:AlternateContent xmlns:mc="http://schemas.openxmlformats.org/markup-compatibility/2006">
          <mc:Choice Requires="x14">
            <control shapeId="11620" r:id="rId922" name="Check Box 1380">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11621" r:id="rId923" name="Check Box 1381">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11622" r:id="rId924" name="Check Box 1382">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11623" r:id="rId925" name="Check Box 1383">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11624" r:id="rId926" name="Check Box 1384">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11625" r:id="rId927" name="Check Box 1385">
              <controlPr defaultSize="0" autoFill="0" autoLine="0" autoPict="0">
                <anchor moveWithCells="1" sizeWithCells="1">
                  <from>
                    <xdr:col>0</xdr:col>
                    <xdr:colOff>19050</xdr:colOff>
                    <xdr:row>197</xdr:row>
                    <xdr:rowOff>133350</xdr:rowOff>
                  </from>
                  <to>
                    <xdr:col>0</xdr:col>
                    <xdr:colOff>323850</xdr:colOff>
                    <xdr:row>199</xdr:row>
                    <xdr:rowOff>19050</xdr:rowOff>
                  </to>
                </anchor>
              </controlPr>
            </control>
          </mc:Choice>
        </mc:AlternateContent>
        <mc:AlternateContent xmlns:mc="http://schemas.openxmlformats.org/markup-compatibility/2006">
          <mc:Choice Requires="x14">
            <control shapeId="11626" r:id="rId928" name="Check Box 1386">
              <controlPr defaultSize="0" autoFill="0" autoLine="0" autoPict="0">
                <anchor moveWithCells="1" sizeWithCells="1">
                  <from>
                    <xdr:col>0</xdr:col>
                    <xdr:colOff>438150</xdr:colOff>
                    <xdr:row>182</xdr:row>
                    <xdr:rowOff>152400</xdr:rowOff>
                  </from>
                  <to>
                    <xdr:col>1</xdr:col>
                    <xdr:colOff>133350</xdr:colOff>
                    <xdr:row>184</xdr:row>
                    <xdr:rowOff>57150</xdr:rowOff>
                  </to>
                </anchor>
              </controlPr>
            </control>
          </mc:Choice>
        </mc:AlternateContent>
        <mc:AlternateContent xmlns:mc="http://schemas.openxmlformats.org/markup-compatibility/2006">
          <mc:Choice Requires="x14">
            <control shapeId="11627" r:id="rId929" name="Check Box 1387">
              <controlPr defaultSize="0" autoFill="0" autoLine="0" autoPict="0">
                <anchor moveWithCells="1" sizeWithCells="1">
                  <from>
                    <xdr:col>0</xdr:col>
                    <xdr:colOff>419100</xdr:colOff>
                    <xdr:row>183</xdr:row>
                    <xdr:rowOff>133350</xdr:rowOff>
                  </from>
                  <to>
                    <xdr:col>1</xdr:col>
                    <xdr:colOff>114300</xdr:colOff>
                    <xdr:row>185</xdr:row>
                    <xdr:rowOff>38100</xdr:rowOff>
                  </to>
                </anchor>
              </controlPr>
            </control>
          </mc:Choice>
        </mc:AlternateContent>
        <mc:AlternateContent xmlns:mc="http://schemas.openxmlformats.org/markup-compatibility/2006">
          <mc:Choice Requires="x14">
            <control shapeId="11628" r:id="rId930" name="Check Box 1388">
              <controlPr defaultSize="0" autoFill="0" autoLine="0" autoPict="0">
                <anchor moveWithCells="1" sizeWithCells="1">
                  <from>
                    <xdr:col>3</xdr:col>
                    <xdr:colOff>419100</xdr:colOff>
                    <xdr:row>183</xdr:row>
                    <xdr:rowOff>0</xdr:rowOff>
                  </from>
                  <to>
                    <xdr:col>4</xdr:col>
                    <xdr:colOff>114300</xdr:colOff>
                    <xdr:row>184</xdr:row>
                    <xdr:rowOff>57150</xdr:rowOff>
                  </to>
                </anchor>
              </controlPr>
            </control>
          </mc:Choice>
        </mc:AlternateContent>
        <mc:AlternateContent xmlns:mc="http://schemas.openxmlformats.org/markup-compatibility/2006">
          <mc:Choice Requires="x14">
            <control shapeId="11629" r:id="rId931" name="Check Box 1389">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11630" r:id="rId932" name="Check Box 1390">
              <controlPr defaultSize="0" autoFill="0" autoLine="0" autoPict="0">
                <anchor moveWithCells="1" sizeWithCells="1">
                  <from>
                    <xdr:col>0</xdr:col>
                    <xdr:colOff>19050</xdr:colOff>
                    <xdr:row>188</xdr:row>
                    <xdr:rowOff>133350</xdr:rowOff>
                  </from>
                  <to>
                    <xdr:col>0</xdr:col>
                    <xdr:colOff>323850</xdr:colOff>
                    <xdr:row>190</xdr:row>
                    <xdr:rowOff>19050</xdr:rowOff>
                  </to>
                </anchor>
              </controlPr>
            </control>
          </mc:Choice>
        </mc:AlternateContent>
        <mc:AlternateContent xmlns:mc="http://schemas.openxmlformats.org/markup-compatibility/2006">
          <mc:Choice Requires="x14">
            <control shapeId="11631" r:id="rId933" name="Check Box 1391">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11632" r:id="rId934" name="Check Box 1392">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11633" r:id="rId935" name="Check Box 1393">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11634" r:id="rId936" name="Check Box 1394">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11635" r:id="rId937" name="Check Box 1395">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11636" r:id="rId938" name="Check Box 1396">
              <controlPr defaultSize="0" autoFill="0" autoLine="0" autoPict="0">
                <anchor moveWithCells="1" sizeWithCells="1">
                  <from>
                    <xdr:col>0</xdr:col>
                    <xdr:colOff>19050</xdr:colOff>
                    <xdr:row>197</xdr:row>
                    <xdr:rowOff>133350</xdr:rowOff>
                  </from>
                  <to>
                    <xdr:col>0</xdr:col>
                    <xdr:colOff>323850</xdr:colOff>
                    <xdr:row>199</xdr:row>
                    <xdr:rowOff>19050</xdr:rowOff>
                  </to>
                </anchor>
              </controlPr>
            </control>
          </mc:Choice>
        </mc:AlternateContent>
        <mc:AlternateContent xmlns:mc="http://schemas.openxmlformats.org/markup-compatibility/2006">
          <mc:Choice Requires="x14">
            <control shapeId="11637" r:id="rId939" name="Check Box 1397">
              <controlPr defaultSize="0" autoFill="0" autoLine="0" autoPict="0">
                <anchor moveWithCells="1" sizeWithCells="1">
                  <from>
                    <xdr:col>0</xdr:col>
                    <xdr:colOff>438150</xdr:colOff>
                    <xdr:row>182</xdr:row>
                    <xdr:rowOff>152400</xdr:rowOff>
                  </from>
                  <to>
                    <xdr:col>1</xdr:col>
                    <xdr:colOff>133350</xdr:colOff>
                    <xdr:row>184</xdr:row>
                    <xdr:rowOff>57150</xdr:rowOff>
                  </to>
                </anchor>
              </controlPr>
            </control>
          </mc:Choice>
        </mc:AlternateContent>
        <mc:AlternateContent xmlns:mc="http://schemas.openxmlformats.org/markup-compatibility/2006">
          <mc:Choice Requires="x14">
            <control shapeId="11638" r:id="rId940" name="Check Box 1398">
              <controlPr defaultSize="0" autoFill="0" autoLine="0" autoPict="0">
                <anchor moveWithCells="1" sizeWithCells="1">
                  <from>
                    <xdr:col>0</xdr:col>
                    <xdr:colOff>419100</xdr:colOff>
                    <xdr:row>183</xdr:row>
                    <xdr:rowOff>133350</xdr:rowOff>
                  </from>
                  <to>
                    <xdr:col>1</xdr:col>
                    <xdr:colOff>114300</xdr:colOff>
                    <xdr:row>185</xdr:row>
                    <xdr:rowOff>38100</xdr:rowOff>
                  </to>
                </anchor>
              </controlPr>
            </control>
          </mc:Choice>
        </mc:AlternateContent>
        <mc:AlternateContent xmlns:mc="http://schemas.openxmlformats.org/markup-compatibility/2006">
          <mc:Choice Requires="x14">
            <control shapeId="11639" r:id="rId941" name="Check Box 1399">
              <controlPr defaultSize="0" autoFill="0" autoLine="0" autoPict="0">
                <anchor moveWithCells="1" sizeWithCells="1">
                  <from>
                    <xdr:col>3</xdr:col>
                    <xdr:colOff>419100</xdr:colOff>
                    <xdr:row>183</xdr:row>
                    <xdr:rowOff>0</xdr:rowOff>
                  </from>
                  <to>
                    <xdr:col>4</xdr:col>
                    <xdr:colOff>114300</xdr:colOff>
                    <xdr:row>184</xdr:row>
                    <xdr:rowOff>57150</xdr:rowOff>
                  </to>
                </anchor>
              </controlPr>
            </control>
          </mc:Choice>
        </mc:AlternateContent>
        <mc:AlternateContent xmlns:mc="http://schemas.openxmlformats.org/markup-compatibility/2006">
          <mc:Choice Requires="x14">
            <control shapeId="11640" r:id="rId942" name="Check Box 1400">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11641" r:id="rId943" name="Check Box 1401">
              <controlPr defaultSize="0" autoFill="0" autoLine="0" autoPict="0">
                <anchor moveWithCells="1" sizeWithCells="1">
                  <from>
                    <xdr:col>0</xdr:col>
                    <xdr:colOff>19050</xdr:colOff>
                    <xdr:row>188</xdr:row>
                    <xdr:rowOff>133350</xdr:rowOff>
                  </from>
                  <to>
                    <xdr:col>0</xdr:col>
                    <xdr:colOff>323850</xdr:colOff>
                    <xdr:row>190</xdr:row>
                    <xdr:rowOff>19050</xdr:rowOff>
                  </to>
                </anchor>
              </controlPr>
            </control>
          </mc:Choice>
        </mc:AlternateContent>
        <mc:AlternateContent xmlns:mc="http://schemas.openxmlformats.org/markup-compatibility/2006">
          <mc:Choice Requires="x14">
            <control shapeId="11642" r:id="rId944" name="Check Box 1402">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11643" r:id="rId945" name="Check Box 1403">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11644" r:id="rId946" name="Check Box 1404">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11645" r:id="rId947" name="Check Box 1405">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11646" r:id="rId948" name="Check Box 1406">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11647" r:id="rId949" name="Check Box 1407">
              <controlPr defaultSize="0" autoFill="0" autoLine="0" autoPict="0">
                <anchor moveWithCells="1" sizeWithCells="1">
                  <from>
                    <xdr:col>0</xdr:col>
                    <xdr:colOff>19050</xdr:colOff>
                    <xdr:row>197</xdr:row>
                    <xdr:rowOff>133350</xdr:rowOff>
                  </from>
                  <to>
                    <xdr:col>0</xdr:col>
                    <xdr:colOff>323850</xdr:colOff>
                    <xdr:row>199</xdr:row>
                    <xdr:rowOff>19050</xdr:rowOff>
                  </to>
                </anchor>
              </controlPr>
            </control>
          </mc:Choice>
        </mc:AlternateContent>
        <mc:AlternateContent xmlns:mc="http://schemas.openxmlformats.org/markup-compatibility/2006">
          <mc:Choice Requires="x14">
            <control shapeId="11648" r:id="rId950" name="Check Box 1408">
              <controlPr defaultSize="0" autoFill="0" autoLine="0" autoPict="0">
                <anchor moveWithCells="1" sizeWithCells="1">
                  <from>
                    <xdr:col>0</xdr:col>
                    <xdr:colOff>438150</xdr:colOff>
                    <xdr:row>182</xdr:row>
                    <xdr:rowOff>152400</xdr:rowOff>
                  </from>
                  <to>
                    <xdr:col>1</xdr:col>
                    <xdr:colOff>133350</xdr:colOff>
                    <xdr:row>184</xdr:row>
                    <xdr:rowOff>57150</xdr:rowOff>
                  </to>
                </anchor>
              </controlPr>
            </control>
          </mc:Choice>
        </mc:AlternateContent>
        <mc:AlternateContent xmlns:mc="http://schemas.openxmlformats.org/markup-compatibility/2006">
          <mc:Choice Requires="x14">
            <control shapeId="11649" r:id="rId951" name="Check Box 1409">
              <controlPr defaultSize="0" autoFill="0" autoLine="0" autoPict="0">
                <anchor moveWithCells="1" sizeWithCells="1">
                  <from>
                    <xdr:col>0</xdr:col>
                    <xdr:colOff>419100</xdr:colOff>
                    <xdr:row>183</xdr:row>
                    <xdr:rowOff>133350</xdr:rowOff>
                  </from>
                  <to>
                    <xdr:col>1</xdr:col>
                    <xdr:colOff>114300</xdr:colOff>
                    <xdr:row>185</xdr:row>
                    <xdr:rowOff>38100</xdr:rowOff>
                  </to>
                </anchor>
              </controlPr>
            </control>
          </mc:Choice>
        </mc:AlternateContent>
        <mc:AlternateContent xmlns:mc="http://schemas.openxmlformats.org/markup-compatibility/2006">
          <mc:Choice Requires="x14">
            <control shapeId="11650" r:id="rId952" name="Check Box 1410">
              <controlPr defaultSize="0" autoFill="0" autoLine="0" autoPict="0">
                <anchor moveWithCells="1" sizeWithCells="1">
                  <from>
                    <xdr:col>3</xdr:col>
                    <xdr:colOff>419100</xdr:colOff>
                    <xdr:row>183</xdr:row>
                    <xdr:rowOff>0</xdr:rowOff>
                  </from>
                  <to>
                    <xdr:col>4</xdr:col>
                    <xdr:colOff>114300</xdr:colOff>
                    <xdr:row>184</xdr:row>
                    <xdr:rowOff>57150</xdr:rowOff>
                  </to>
                </anchor>
              </controlPr>
            </control>
          </mc:Choice>
        </mc:AlternateContent>
        <mc:AlternateContent xmlns:mc="http://schemas.openxmlformats.org/markup-compatibility/2006">
          <mc:Choice Requires="x14">
            <control shapeId="11651" r:id="rId953" name="Check Box 1411">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11652" r:id="rId954" name="Check Box 1412">
              <controlPr defaultSize="0" autoFill="0" autoLine="0" autoPict="0">
                <anchor moveWithCells="1" sizeWithCells="1">
                  <from>
                    <xdr:col>0</xdr:col>
                    <xdr:colOff>19050</xdr:colOff>
                    <xdr:row>188</xdr:row>
                    <xdr:rowOff>133350</xdr:rowOff>
                  </from>
                  <to>
                    <xdr:col>0</xdr:col>
                    <xdr:colOff>323850</xdr:colOff>
                    <xdr:row>190</xdr:row>
                    <xdr:rowOff>19050</xdr:rowOff>
                  </to>
                </anchor>
              </controlPr>
            </control>
          </mc:Choice>
        </mc:AlternateContent>
        <mc:AlternateContent xmlns:mc="http://schemas.openxmlformats.org/markup-compatibility/2006">
          <mc:Choice Requires="x14">
            <control shapeId="11653" r:id="rId955" name="Check Box 1413">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11654" r:id="rId956" name="Check Box 1414">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11655" r:id="rId957" name="Check Box 1415">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11656" r:id="rId958" name="Check Box 1416">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11657" r:id="rId959" name="Check Box 1417">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11658" r:id="rId960" name="Check Box 1418">
              <controlPr defaultSize="0" autoFill="0" autoLine="0" autoPict="0">
                <anchor moveWithCells="1" sizeWithCells="1">
                  <from>
                    <xdr:col>0</xdr:col>
                    <xdr:colOff>19050</xdr:colOff>
                    <xdr:row>197</xdr:row>
                    <xdr:rowOff>133350</xdr:rowOff>
                  </from>
                  <to>
                    <xdr:col>0</xdr:col>
                    <xdr:colOff>323850</xdr:colOff>
                    <xdr:row>199</xdr:row>
                    <xdr:rowOff>19050</xdr:rowOff>
                  </to>
                </anchor>
              </controlPr>
            </control>
          </mc:Choice>
        </mc:AlternateContent>
        <mc:AlternateContent xmlns:mc="http://schemas.openxmlformats.org/markup-compatibility/2006">
          <mc:Choice Requires="x14">
            <control shapeId="11659" r:id="rId961" name="Check Box 1419">
              <controlPr defaultSize="0" autoFill="0" autoLine="0" autoPict="0">
                <anchor moveWithCells="1" sizeWithCells="1">
                  <from>
                    <xdr:col>0</xdr:col>
                    <xdr:colOff>438150</xdr:colOff>
                    <xdr:row>182</xdr:row>
                    <xdr:rowOff>152400</xdr:rowOff>
                  </from>
                  <to>
                    <xdr:col>1</xdr:col>
                    <xdr:colOff>133350</xdr:colOff>
                    <xdr:row>184</xdr:row>
                    <xdr:rowOff>57150</xdr:rowOff>
                  </to>
                </anchor>
              </controlPr>
            </control>
          </mc:Choice>
        </mc:AlternateContent>
        <mc:AlternateContent xmlns:mc="http://schemas.openxmlformats.org/markup-compatibility/2006">
          <mc:Choice Requires="x14">
            <control shapeId="11660" r:id="rId962" name="Check Box 1420">
              <controlPr defaultSize="0" autoFill="0" autoLine="0" autoPict="0">
                <anchor moveWithCells="1" sizeWithCells="1">
                  <from>
                    <xdr:col>0</xdr:col>
                    <xdr:colOff>419100</xdr:colOff>
                    <xdr:row>183</xdr:row>
                    <xdr:rowOff>133350</xdr:rowOff>
                  </from>
                  <to>
                    <xdr:col>1</xdr:col>
                    <xdr:colOff>114300</xdr:colOff>
                    <xdr:row>185</xdr:row>
                    <xdr:rowOff>38100</xdr:rowOff>
                  </to>
                </anchor>
              </controlPr>
            </control>
          </mc:Choice>
        </mc:AlternateContent>
        <mc:AlternateContent xmlns:mc="http://schemas.openxmlformats.org/markup-compatibility/2006">
          <mc:Choice Requires="x14">
            <control shapeId="11661" r:id="rId963" name="Check Box 1421">
              <controlPr defaultSize="0" autoFill="0" autoLine="0" autoPict="0">
                <anchor moveWithCells="1" sizeWithCells="1">
                  <from>
                    <xdr:col>3</xdr:col>
                    <xdr:colOff>419100</xdr:colOff>
                    <xdr:row>183</xdr:row>
                    <xdr:rowOff>0</xdr:rowOff>
                  </from>
                  <to>
                    <xdr:col>4</xdr:col>
                    <xdr:colOff>114300</xdr:colOff>
                    <xdr:row>184</xdr:row>
                    <xdr:rowOff>57150</xdr:rowOff>
                  </to>
                </anchor>
              </controlPr>
            </control>
          </mc:Choice>
        </mc:AlternateContent>
        <mc:AlternateContent xmlns:mc="http://schemas.openxmlformats.org/markup-compatibility/2006">
          <mc:Choice Requires="x14">
            <control shapeId="11662" r:id="rId964" name="Check Box 1422">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11663" r:id="rId965" name="Check Box 1423">
              <controlPr defaultSize="0" autoFill="0" autoLine="0" autoPict="0">
                <anchor moveWithCells="1" sizeWithCells="1">
                  <from>
                    <xdr:col>0</xdr:col>
                    <xdr:colOff>19050</xdr:colOff>
                    <xdr:row>188</xdr:row>
                    <xdr:rowOff>133350</xdr:rowOff>
                  </from>
                  <to>
                    <xdr:col>0</xdr:col>
                    <xdr:colOff>323850</xdr:colOff>
                    <xdr:row>190</xdr:row>
                    <xdr:rowOff>19050</xdr:rowOff>
                  </to>
                </anchor>
              </controlPr>
            </control>
          </mc:Choice>
        </mc:AlternateContent>
        <mc:AlternateContent xmlns:mc="http://schemas.openxmlformats.org/markup-compatibility/2006">
          <mc:Choice Requires="x14">
            <control shapeId="11664" r:id="rId966" name="Check Box 1424">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11665" r:id="rId967" name="Check Box 1425">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11666" r:id="rId968" name="Check Box 1426">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11667" r:id="rId969" name="Check Box 1427">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11668" r:id="rId970" name="Check Box 1428">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11669" r:id="rId971" name="Check Box 1429">
              <controlPr defaultSize="0" autoFill="0" autoLine="0" autoPict="0">
                <anchor moveWithCells="1" sizeWithCells="1">
                  <from>
                    <xdr:col>0</xdr:col>
                    <xdr:colOff>19050</xdr:colOff>
                    <xdr:row>197</xdr:row>
                    <xdr:rowOff>133350</xdr:rowOff>
                  </from>
                  <to>
                    <xdr:col>0</xdr:col>
                    <xdr:colOff>323850</xdr:colOff>
                    <xdr:row>199</xdr:row>
                    <xdr:rowOff>19050</xdr:rowOff>
                  </to>
                </anchor>
              </controlPr>
            </control>
          </mc:Choice>
        </mc:AlternateContent>
        <mc:AlternateContent xmlns:mc="http://schemas.openxmlformats.org/markup-compatibility/2006">
          <mc:Choice Requires="x14">
            <control shapeId="11670" r:id="rId972" name="Check Box 1430">
              <controlPr defaultSize="0" autoFill="0" autoLine="0" autoPict="0">
                <anchor moveWithCells="1" sizeWithCells="1">
                  <from>
                    <xdr:col>0</xdr:col>
                    <xdr:colOff>438150</xdr:colOff>
                    <xdr:row>182</xdr:row>
                    <xdr:rowOff>152400</xdr:rowOff>
                  </from>
                  <to>
                    <xdr:col>1</xdr:col>
                    <xdr:colOff>133350</xdr:colOff>
                    <xdr:row>184</xdr:row>
                    <xdr:rowOff>57150</xdr:rowOff>
                  </to>
                </anchor>
              </controlPr>
            </control>
          </mc:Choice>
        </mc:AlternateContent>
        <mc:AlternateContent xmlns:mc="http://schemas.openxmlformats.org/markup-compatibility/2006">
          <mc:Choice Requires="x14">
            <control shapeId="11671" r:id="rId973" name="Check Box 1431">
              <controlPr defaultSize="0" autoFill="0" autoLine="0" autoPict="0">
                <anchor moveWithCells="1" sizeWithCells="1">
                  <from>
                    <xdr:col>0</xdr:col>
                    <xdr:colOff>419100</xdr:colOff>
                    <xdr:row>183</xdr:row>
                    <xdr:rowOff>133350</xdr:rowOff>
                  </from>
                  <to>
                    <xdr:col>1</xdr:col>
                    <xdr:colOff>114300</xdr:colOff>
                    <xdr:row>185</xdr:row>
                    <xdr:rowOff>38100</xdr:rowOff>
                  </to>
                </anchor>
              </controlPr>
            </control>
          </mc:Choice>
        </mc:AlternateContent>
        <mc:AlternateContent xmlns:mc="http://schemas.openxmlformats.org/markup-compatibility/2006">
          <mc:Choice Requires="x14">
            <control shapeId="11672" r:id="rId974" name="Check Box 1432">
              <controlPr defaultSize="0" autoFill="0" autoLine="0" autoPict="0">
                <anchor moveWithCells="1" sizeWithCells="1">
                  <from>
                    <xdr:col>3</xdr:col>
                    <xdr:colOff>419100</xdr:colOff>
                    <xdr:row>183</xdr:row>
                    <xdr:rowOff>0</xdr:rowOff>
                  </from>
                  <to>
                    <xdr:col>4</xdr:col>
                    <xdr:colOff>114300</xdr:colOff>
                    <xdr:row>184</xdr:row>
                    <xdr:rowOff>57150</xdr:rowOff>
                  </to>
                </anchor>
              </controlPr>
            </control>
          </mc:Choice>
        </mc:AlternateContent>
        <mc:AlternateContent xmlns:mc="http://schemas.openxmlformats.org/markup-compatibility/2006">
          <mc:Choice Requires="x14">
            <control shapeId="11673" r:id="rId975" name="Check Box 1433">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11674" r:id="rId976" name="Check Box 1434">
              <controlPr defaultSize="0" autoFill="0" autoLine="0" autoPict="0">
                <anchor moveWithCells="1" sizeWithCells="1">
                  <from>
                    <xdr:col>0</xdr:col>
                    <xdr:colOff>19050</xdr:colOff>
                    <xdr:row>188</xdr:row>
                    <xdr:rowOff>133350</xdr:rowOff>
                  </from>
                  <to>
                    <xdr:col>0</xdr:col>
                    <xdr:colOff>323850</xdr:colOff>
                    <xdr:row>190</xdr:row>
                    <xdr:rowOff>19050</xdr:rowOff>
                  </to>
                </anchor>
              </controlPr>
            </control>
          </mc:Choice>
        </mc:AlternateContent>
        <mc:AlternateContent xmlns:mc="http://schemas.openxmlformats.org/markup-compatibility/2006">
          <mc:Choice Requires="x14">
            <control shapeId="11675" r:id="rId977" name="Check Box 1435">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11676" r:id="rId978" name="Check Box 1436">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11677" r:id="rId979" name="Check Box 1437">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11678" r:id="rId980" name="Check Box 1438">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11679" r:id="rId981" name="Check Box 1439">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11680" r:id="rId982" name="Check Box 1440">
              <controlPr defaultSize="0" autoFill="0" autoLine="0" autoPict="0">
                <anchor moveWithCells="1" sizeWithCells="1">
                  <from>
                    <xdr:col>0</xdr:col>
                    <xdr:colOff>19050</xdr:colOff>
                    <xdr:row>197</xdr:row>
                    <xdr:rowOff>133350</xdr:rowOff>
                  </from>
                  <to>
                    <xdr:col>0</xdr:col>
                    <xdr:colOff>323850</xdr:colOff>
                    <xdr:row>199</xdr:row>
                    <xdr:rowOff>19050</xdr:rowOff>
                  </to>
                </anchor>
              </controlPr>
            </control>
          </mc:Choice>
        </mc:AlternateContent>
        <mc:AlternateContent xmlns:mc="http://schemas.openxmlformats.org/markup-compatibility/2006">
          <mc:Choice Requires="x14">
            <control shapeId="11681" r:id="rId983" name="Check Box 1441">
              <controlPr defaultSize="0" autoFill="0" autoLine="0" autoPict="0">
                <anchor moveWithCells="1" sizeWithCells="1">
                  <from>
                    <xdr:col>0</xdr:col>
                    <xdr:colOff>438150</xdr:colOff>
                    <xdr:row>182</xdr:row>
                    <xdr:rowOff>152400</xdr:rowOff>
                  </from>
                  <to>
                    <xdr:col>1</xdr:col>
                    <xdr:colOff>133350</xdr:colOff>
                    <xdr:row>184</xdr:row>
                    <xdr:rowOff>57150</xdr:rowOff>
                  </to>
                </anchor>
              </controlPr>
            </control>
          </mc:Choice>
        </mc:AlternateContent>
        <mc:AlternateContent xmlns:mc="http://schemas.openxmlformats.org/markup-compatibility/2006">
          <mc:Choice Requires="x14">
            <control shapeId="11682" r:id="rId984" name="Check Box 1442">
              <controlPr defaultSize="0" autoFill="0" autoLine="0" autoPict="0">
                <anchor moveWithCells="1" sizeWithCells="1">
                  <from>
                    <xdr:col>0</xdr:col>
                    <xdr:colOff>419100</xdr:colOff>
                    <xdr:row>183</xdr:row>
                    <xdr:rowOff>133350</xdr:rowOff>
                  </from>
                  <to>
                    <xdr:col>1</xdr:col>
                    <xdr:colOff>114300</xdr:colOff>
                    <xdr:row>185</xdr:row>
                    <xdr:rowOff>38100</xdr:rowOff>
                  </to>
                </anchor>
              </controlPr>
            </control>
          </mc:Choice>
        </mc:AlternateContent>
        <mc:AlternateContent xmlns:mc="http://schemas.openxmlformats.org/markup-compatibility/2006">
          <mc:Choice Requires="x14">
            <control shapeId="11683" r:id="rId985" name="Check Box 1443">
              <controlPr defaultSize="0" autoFill="0" autoLine="0" autoPict="0">
                <anchor moveWithCells="1" sizeWithCells="1">
                  <from>
                    <xdr:col>3</xdr:col>
                    <xdr:colOff>419100</xdr:colOff>
                    <xdr:row>183</xdr:row>
                    <xdr:rowOff>0</xdr:rowOff>
                  </from>
                  <to>
                    <xdr:col>4</xdr:col>
                    <xdr:colOff>114300</xdr:colOff>
                    <xdr:row>184</xdr:row>
                    <xdr:rowOff>57150</xdr:rowOff>
                  </to>
                </anchor>
              </controlPr>
            </control>
          </mc:Choice>
        </mc:AlternateContent>
        <mc:AlternateContent xmlns:mc="http://schemas.openxmlformats.org/markup-compatibility/2006">
          <mc:Choice Requires="x14">
            <control shapeId="11684" r:id="rId986" name="Check Box 1444">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11685" r:id="rId987" name="Check Box 1445">
              <controlPr defaultSize="0" autoFill="0" autoLine="0" autoPict="0">
                <anchor moveWithCells="1" sizeWithCells="1">
                  <from>
                    <xdr:col>0</xdr:col>
                    <xdr:colOff>19050</xdr:colOff>
                    <xdr:row>188</xdr:row>
                    <xdr:rowOff>133350</xdr:rowOff>
                  </from>
                  <to>
                    <xdr:col>0</xdr:col>
                    <xdr:colOff>323850</xdr:colOff>
                    <xdr:row>190</xdr:row>
                    <xdr:rowOff>19050</xdr:rowOff>
                  </to>
                </anchor>
              </controlPr>
            </control>
          </mc:Choice>
        </mc:AlternateContent>
        <mc:AlternateContent xmlns:mc="http://schemas.openxmlformats.org/markup-compatibility/2006">
          <mc:Choice Requires="x14">
            <control shapeId="11686" r:id="rId988" name="Check Box 1446">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11687" r:id="rId989" name="Check Box 1447">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11688" r:id="rId990" name="Check Box 1448">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11689" r:id="rId991" name="Check Box 1449">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11690" r:id="rId992" name="Check Box 1450">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11691" r:id="rId993" name="Check Box 1451">
              <controlPr defaultSize="0" autoFill="0" autoLine="0" autoPict="0">
                <anchor moveWithCells="1" sizeWithCells="1">
                  <from>
                    <xdr:col>0</xdr:col>
                    <xdr:colOff>19050</xdr:colOff>
                    <xdr:row>197</xdr:row>
                    <xdr:rowOff>133350</xdr:rowOff>
                  </from>
                  <to>
                    <xdr:col>0</xdr:col>
                    <xdr:colOff>323850</xdr:colOff>
                    <xdr:row>199</xdr:row>
                    <xdr:rowOff>19050</xdr:rowOff>
                  </to>
                </anchor>
              </controlPr>
            </control>
          </mc:Choice>
        </mc:AlternateContent>
        <mc:AlternateContent xmlns:mc="http://schemas.openxmlformats.org/markup-compatibility/2006">
          <mc:Choice Requires="x14">
            <control shapeId="11692" r:id="rId994" name="Check Box 1452">
              <controlPr defaultSize="0" autoFill="0" autoLine="0" autoPict="0">
                <anchor moveWithCells="1" sizeWithCells="1">
                  <from>
                    <xdr:col>0</xdr:col>
                    <xdr:colOff>438150</xdr:colOff>
                    <xdr:row>182</xdr:row>
                    <xdr:rowOff>152400</xdr:rowOff>
                  </from>
                  <to>
                    <xdr:col>1</xdr:col>
                    <xdr:colOff>133350</xdr:colOff>
                    <xdr:row>184</xdr:row>
                    <xdr:rowOff>57150</xdr:rowOff>
                  </to>
                </anchor>
              </controlPr>
            </control>
          </mc:Choice>
        </mc:AlternateContent>
        <mc:AlternateContent xmlns:mc="http://schemas.openxmlformats.org/markup-compatibility/2006">
          <mc:Choice Requires="x14">
            <control shapeId="11693" r:id="rId995" name="Check Box 1453">
              <controlPr defaultSize="0" autoFill="0" autoLine="0" autoPict="0">
                <anchor moveWithCells="1" sizeWithCells="1">
                  <from>
                    <xdr:col>0</xdr:col>
                    <xdr:colOff>419100</xdr:colOff>
                    <xdr:row>183</xdr:row>
                    <xdr:rowOff>133350</xdr:rowOff>
                  </from>
                  <to>
                    <xdr:col>1</xdr:col>
                    <xdr:colOff>114300</xdr:colOff>
                    <xdr:row>185</xdr:row>
                    <xdr:rowOff>38100</xdr:rowOff>
                  </to>
                </anchor>
              </controlPr>
            </control>
          </mc:Choice>
        </mc:AlternateContent>
        <mc:AlternateContent xmlns:mc="http://schemas.openxmlformats.org/markup-compatibility/2006">
          <mc:Choice Requires="x14">
            <control shapeId="11694" r:id="rId996" name="Check Box 1454">
              <controlPr defaultSize="0" autoFill="0" autoLine="0" autoPict="0">
                <anchor moveWithCells="1" sizeWithCells="1">
                  <from>
                    <xdr:col>3</xdr:col>
                    <xdr:colOff>419100</xdr:colOff>
                    <xdr:row>183</xdr:row>
                    <xdr:rowOff>0</xdr:rowOff>
                  </from>
                  <to>
                    <xdr:col>4</xdr:col>
                    <xdr:colOff>114300</xdr:colOff>
                    <xdr:row>184</xdr:row>
                    <xdr:rowOff>57150</xdr:rowOff>
                  </to>
                </anchor>
              </controlPr>
            </control>
          </mc:Choice>
        </mc:AlternateContent>
        <mc:AlternateContent xmlns:mc="http://schemas.openxmlformats.org/markup-compatibility/2006">
          <mc:Choice Requires="x14">
            <control shapeId="11695" r:id="rId997" name="Check Box 1455">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11696" r:id="rId998" name="Check Box 1456">
              <controlPr defaultSize="0" autoFill="0" autoLine="0" autoPict="0">
                <anchor moveWithCells="1" sizeWithCells="1">
                  <from>
                    <xdr:col>0</xdr:col>
                    <xdr:colOff>19050</xdr:colOff>
                    <xdr:row>188</xdr:row>
                    <xdr:rowOff>133350</xdr:rowOff>
                  </from>
                  <to>
                    <xdr:col>0</xdr:col>
                    <xdr:colOff>323850</xdr:colOff>
                    <xdr:row>190</xdr:row>
                    <xdr:rowOff>19050</xdr:rowOff>
                  </to>
                </anchor>
              </controlPr>
            </control>
          </mc:Choice>
        </mc:AlternateContent>
        <mc:AlternateContent xmlns:mc="http://schemas.openxmlformats.org/markup-compatibility/2006">
          <mc:Choice Requires="x14">
            <control shapeId="11697" r:id="rId999" name="Check Box 1457">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11698" r:id="rId1000" name="Check Box 1458">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11699" r:id="rId1001" name="Check Box 1459">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11700" r:id="rId1002" name="Check Box 1460">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11701" r:id="rId1003" name="Check Box 1461">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11702" r:id="rId1004" name="Check Box 1462">
              <controlPr defaultSize="0" autoFill="0" autoLine="0" autoPict="0">
                <anchor moveWithCells="1" sizeWithCells="1">
                  <from>
                    <xdr:col>0</xdr:col>
                    <xdr:colOff>19050</xdr:colOff>
                    <xdr:row>197</xdr:row>
                    <xdr:rowOff>133350</xdr:rowOff>
                  </from>
                  <to>
                    <xdr:col>0</xdr:col>
                    <xdr:colOff>323850</xdr:colOff>
                    <xdr:row>199</xdr:row>
                    <xdr:rowOff>19050</xdr:rowOff>
                  </to>
                </anchor>
              </controlPr>
            </control>
          </mc:Choice>
        </mc:AlternateContent>
        <mc:AlternateContent xmlns:mc="http://schemas.openxmlformats.org/markup-compatibility/2006">
          <mc:Choice Requires="x14">
            <control shapeId="11703" r:id="rId1005" name="Check Box 1463">
              <controlPr defaultSize="0" autoFill="0" autoLine="0" autoPict="0">
                <anchor moveWithCells="1" sizeWithCells="1">
                  <from>
                    <xdr:col>0</xdr:col>
                    <xdr:colOff>438150</xdr:colOff>
                    <xdr:row>182</xdr:row>
                    <xdr:rowOff>152400</xdr:rowOff>
                  </from>
                  <to>
                    <xdr:col>1</xdr:col>
                    <xdr:colOff>133350</xdr:colOff>
                    <xdr:row>184</xdr:row>
                    <xdr:rowOff>57150</xdr:rowOff>
                  </to>
                </anchor>
              </controlPr>
            </control>
          </mc:Choice>
        </mc:AlternateContent>
        <mc:AlternateContent xmlns:mc="http://schemas.openxmlformats.org/markup-compatibility/2006">
          <mc:Choice Requires="x14">
            <control shapeId="11704" r:id="rId1006" name="Check Box 1464">
              <controlPr defaultSize="0" autoFill="0" autoLine="0" autoPict="0">
                <anchor moveWithCells="1" sizeWithCells="1">
                  <from>
                    <xdr:col>0</xdr:col>
                    <xdr:colOff>419100</xdr:colOff>
                    <xdr:row>183</xdr:row>
                    <xdr:rowOff>133350</xdr:rowOff>
                  </from>
                  <to>
                    <xdr:col>1</xdr:col>
                    <xdr:colOff>114300</xdr:colOff>
                    <xdr:row>185</xdr:row>
                    <xdr:rowOff>38100</xdr:rowOff>
                  </to>
                </anchor>
              </controlPr>
            </control>
          </mc:Choice>
        </mc:AlternateContent>
        <mc:AlternateContent xmlns:mc="http://schemas.openxmlformats.org/markup-compatibility/2006">
          <mc:Choice Requires="x14">
            <control shapeId="11705" r:id="rId1007" name="Check Box 1465">
              <controlPr defaultSize="0" autoFill="0" autoLine="0" autoPict="0">
                <anchor moveWithCells="1" sizeWithCells="1">
                  <from>
                    <xdr:col>3</xdr:col>
                    <xdr:colOff>419100</xdr:colOff>
                    <xdr:row>183</xdr:row>
                    <xdr:rowOff>0</xdr:rowOff>
                  </from>
                  <to>
                    <xdr:col>4</xdr:col>
                    <xdr:colOff>114300</xdr:colOff>
                    <xdr:row>184</xdr:row>
                    <xdr:rowOff>57150</xdr:rowOff>
                  </to>
                </anchor>
              </controlPr>
            </control>
          </mc:Choice>
        </mc:AlternateContent>
        <mc:AlternateContent xmlns:mc="http://schemas.openxmlformats.org/markup-compatibility/2006">
          <mc:Choice Requires="x14">
            <control shapeId="11706" r:id="rId1008" name="Check Box 1466">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11707" r:id="rId1009" name="Check Box 1467">
              <controlPr defaultSize="0" autoFill="0" autoLine="0" autoPict="0">
                <anchor moveWithCells="1" sizeWithCells="1">
                  <from>
                    <xdr:col>0</xdr:col>
                    <xdr:colOff>19050</xdr:colOff>
                    <xdr:row>188</xdr:row>
                    <xdr:rowOff>133350</xdr:rowOff>
                  </from>
                  <to>
                    <xdr:col>0</xdr:col>
                    <xdr:colOff>323850</xdr:colOff>
                    <xdr:row>190</xdr:row>
                    <xdr:rowOff>19050</xdr:rowOff>
                  </to>
                </anchor>
              </controlPr>
            </control>
          </mc:Choice>
        </mc:AlternateContent>
        <mc:AlternateContent xmlns:mc="http://schemas.openxmlformats.org/markup-compatibility/2006">
          <mc:Choice Requires="x14">
            <control shapeId="11708" r:id="rId1010" name="Check Box 1468">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11709" r:id="rId1011" name="Check Box 1469">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11710" r:id="rId1012" name="Check Box 1470">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11711" r:id="rId1013" name="Check Box 1471">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11712" r:id="rId1014" name="Check Box 1472">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11713" r:id="rId1015" name="Check Box 1473">
              <controlPr defaultSize="0" autoFill="0" autoLine="0" autoPict="0">
                <anchor moveWithCells="1" sizeWithCells="1">
                  <from>
                    <xdr:col>0</xdr:col>
                    <xdr:colOff>19050</xdr:colOff>
                    <xdr:row>197</xdr:row>
                    <xdr:rowOff>133350</xdr:rowOff>
                  </from>
                  <to>
                    <xdr:col>0</xdr:col>
                    <xdr:colOff>323850</xdr:colOff>
                    <xdr:row>199</xdr:row>
                    <xdr:rowOff>19050</xdr:rowOff>
                  </to>
                </anchor>
              </controlPr>
            </control>
          </mc:Choice>
        </mc:AlternateContent>
        <mc:AlternateContent xmlns:mc="http://schemas.openxmlformats.org/markup-compatibility/2006">
          <mc:Choice Requires="x14">
            <control shapeId="11714" r:id="rId1016" name="Check Box 1474">
              <controlPr defaultSize="0" autoFill="0" autoLine="0" autoPict="0">
                <anchor moveWithCells="1" sizeWithCells="1">
                  <from>
                    <xdr:col>0</xdr:col>
                    <xdr:colOff>438150</xdr:colOff>
                    <xdr:row>182</xdr:row>
                    <xdr:rowOff>152400</xdr:rowOff>
                  </from>
                  <to>
                    <xdr:col>1</xdr:col>
                    <xdr:colOff>133350</xdr:colOff>
                    <xdr:row>184</xdr:row>
                    <xdr:rowOff>57150</xdr:rowOff>
                  </to>
                </anchor>
              </controlPr>
            </control>
          </mc:Choice>
        </mc:AlternateContent>
        <mc:AlternateContent xmlns:mc="http://schemas.openxmlformats.org/markup-compatibility/2006">
          <mc:Choice Requires="x14">
            <control shapeId="11715" r:id="rId1017" name="Check Box 1475">
              <controlPr defaultSize="0" autoFill="0" autoLine="0" autoPict="0">
                <anchor moveWithCells="1" sizeWithCells="1">
                  <from>
                    <xdr:col>0</xdr:col>
                    <xdr:colOff>419100</xdr:colOff>
                    <xdr:row>183</xdr:row>
                    <xdr:rowOff>133350</xdr:rowOff>
                  </from>
                  <to>
                    <xdr:col>1</xdr:col>
                    <xdr:colOff>114300</xdr:colOff>
                    <xdr:row>185</xdr:row>
                    <xdr:rowOff>38100</xdr:rowOff>
                  </to>
                </anchor>
              </controlPr>
            </control>
          </mc:Choice>
        </mc:AlternateContent>
        <mc:AlternateContent xmlns:mc="http://schemas.openxmlformats.org/markup-compatibility/2006">
          <mc:Choice Requires="x14">
            <control shapeId="11716" r:id="rId1018" name="Check Box 1476">
              <controlPr defaultSize="0" autoFill="0" autoLine="0" autoPict="0">
                <anchor moveWithCells="1" sizeWithCells="1">
                  <from>
                    <xdr:col>3</xdr:col>
                    <xdr:colOff>419100</xdr:colOff>
                    <xdr:row>183</xdr:row>
                    <xdr:rowOff>0</xdr:rowOff>
                  </from>
                  <to>
                    <xdr:col>4</xdr:col>
                    <xdr:colOff>114300</xdr:colOff>
                    <xdr:row>184</xdr:row>
                    <xdr:rowOff>57150</xdr:rowOff>
                  </to>
                </anchor>
              </controlPr>
            </control>
          </mc:Choice>
        </mc:AlternateContent>
        <mc:AlternateContent xmlns:mc="http://schemas.openxmlformats.org/markup-compatibility/2006">
          <mc:Choice Requires="x14">
            <control shapeId="11717" r:id="rId1019" name="Check Box 1477">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11718" r:id="rId1020" name="Check Box 1478">
              <controlPr defaultSize="0" autoFill="0" autoLine="0" autoPict="0">
                <anchor moveWithCells="1" sizeWithCells="1">
                  <from>
                    <xdr:col>0</xdr:col>
                    <xdr:colOff>19050</xdr:colOff>
                    <xdr:row>188</xdr:row>
                    <xdr:rowOff>133350</xdr:rowOff>
                  </from>
                  <to>
                    <xdr:col>0</xdr:col>
                    <xdr:colOff>323850</xdr:colOff>
                    <xdr:row>190</xdr:row>
                    <xdr:rowOff>19050</xdr:rowOff>
                  </to>
                </anchor>
              </controlPr>
            </control>
          </mc:Choice>
        </mc:AlternateContent>
        <mc:AlternateContent xmlns:mc="http://schemas.openxmlformats.org/markup-compatibility/2006">
          <mc:Choice Requires="x14">
            <control shapeId="11719" r:id="rId1021" name="Check Box 1479">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11720" r:id="rId1022" name="Check Box 1480">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11721" r:id="rId1023" name="Check Box 1481">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11722" r:id="rId1024" name="Check Box 1482">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11723" r:id="rId1025" name="Check Box 1483">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11724" r:id="rId1026" name="Check Box 1484">
              <controlPr defaultSize="0" autoFill="0" autoLine="0" autoPict="0">
                <anchor moveWithCells="1" sizeWithCells="1">
                  <from>
                    <xdr:col>0</xdr:col>
                    <xdr:colOff>19050</xdr:colOff>
                    <xdr:row>197</xdr:row>
                    <xdr:rowOff>133350</xdr:rowOff>
                  </from>
                  <to>
                    <xdr:col>0</xdr:col>
                    <xdr:colOff>323850</xdr:colOff>
                    <xdr:row>199</xdr:row>
                    <xdr:rowOff>19050</xdr:rowOff>
                  </to>
                </anchor>
              </controlPr>
            </control>
          </mc:Choice>
        </mc:AlternateContent>
        <mc:AlternateContent xmlns:mc="http://schemas.openxmlformats.org/markup-compatibility/2006">
          <mc:Choice Requires="x14">
            <control shapeId="11725" r:id="rId1027" name="Check Box 1485">
              <controlPr defaultSize="0" autoFill="0" autoLine="0" autoPict="0">
                <anchor moveWithCells="1" sizeWithCells="1">
                  <from>
                    <xdr:col>0</xdr:col>
                    <xdr:colOff>438150</xdr:colOff>
                    <xdr:row>182</xdr:row>
                    <xdr:rowOff>152400</xdr:rowOff>
                  </from>
                  <to>
                    <xdr:col>1</xdr:col>
                    <xdr:colOff>133350</xdr:colOff>
                    <xdr:row>184</xdr:row>
                    <xdr:rowOff>57150</xdr:rowOff>
                  </to>
                </anchor>
              </controlPr>
            </control>
          </mc:Choice>
        </mc:AlternateContent>
        <mc:AlternateContent xmlns:mc="http://schemas.openxmlformats.org/markup-compatibility/2006">
          <mc:Choice Requires="x14">
            <control shapeId="11726" r:id="rId1028" name="Check Box 1486">
              <controlPr defaultSize="0" autoFill="0" autoLine="0" autoPict="0">
                <anchor moveWithCells="1" sizeWithCells="1">
                  <from>
                    <xdr:col>0</xdr:col>
                    <xdr:colOff>419100</xdr:colOff>
                    <xdr:row>183</xdr:row>
                    <xdr:rowOff>133350</xdr:rowOff>
                  </from>
                  <to>
                    <xdr:col>1</xdr:col>
                    <xdr:colOff>114300</xdr:colOff>
                    <xdr:row>185</xdr:row>
                    <xdr:rowOff>38100</xdr:rowOff>
                  </to>
                </anchor>
              </controlPr>
            </control>
          </mc:Choice>
        </mc:AlternateContent>
        <mc:AlternateContent xmlns:mc="http://schemas.openxmlformats.org/markup-compatibility/2006">
          <mc:Choice Requires="x14">
            <control shapeId="11727" r:id="rId1029" name="Check Box 1487">
              <controlPr defaultSize="0" autoFill="0" autoLine="0" autoPict="0">
                <anchor moveWithCells="1" sizeWithCells="1">
                  <from>
                    <xdr:col>3</xdr:col>
                    <xdr:colOff>419100</xdr:colOff>
                    <xdr:row>183</xdr:row>
                    <xdr:rowOff>0</xdr:rowOff>
                  </from>
                  <to>
                    <xdr:col>4</xdr:col>
                    <xdr:colOff>114300</xdr:colOff>
                    <xdr:row>184</xdr:row>
                    <xdr:rowOff>57150</xdr:rowOff>
                  </to>
                </anchor>
              </controlPr>
            </control>
          </mc:Choice>
        </mc:AlternateContent>
        <mc:AlternateContent xmlns:mc="http://schemas.openxmlformats.org/markup-compatibility/2006">
          <mc:Choice Requires="x14">
            <control shapeId="11728" r:id="rId1030" name="Check Box 1488">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11729" r:id="rId1031" name="Check Box 1489">
              <controlPr defaultSize="0" autoFill="0" autoLine="0" autoPict="0">
                <anchor moveWithCells="1" sizeWithCells="1">
                  <from>
                    <xdr:col>0</xdr:col>
                    <xdr:colOff>19050</xdr:colOff>
                    <xdr:row>188</xdr:row>
                    <xdr:rowOff>133350</xdr:rowOff>
                  </from>
                  <to>
                    <xdr:col>0</xdr:col>
                    <xdr:colOff>323850</xdr:colOff>
                    <xdr:row>190</xdr:row>
                    <xdr:rowOff>19050</xdr:rowOff>
                  </to>
                </anchor>
              </controlPr>
            </control>
          </mc:Choice>
        </mc:AlternateContent>
        <mc:AlternateContent xmlns:mc="http://schemas.openxmlformats.org/markup-compatibility/2006">
          <mc:Choice Requires="x14">
            <control shapeId="11730" r:id="rId1032" name="Check Box 1490">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11731" r:id="rId1033" name="Check Box 1491">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11732" r:id="rId1034" name="Check Box 1492">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11733" r:id="rId1035" name="Check Box 1493">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11734" r:id="rId1036" name="Check Box 1494">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11735" r:id="rId1037" name="Check Box 1495">
              <controlPr defaultSize="0" autoFill="0" autoLine="0" autoPict="0">
                <anchor moveWithCells="1" sizeWithCells="1">
                  <from>
                    <xdr:col>0</xdr:col>
                    <xdr:colOff>19050</xdr:colOff>
                    <xdr:row>197</xdr:row>
                    <xdr:rowOff>133350</xdr:rowOff>
                  </from>
                  <to>
                    <xdr:col>0</xdr:col>
                    <xdr:colOff>323850</xdr:colOff>
                    <xdr:row>199</xdr:row>
                    <xdr:rowOff>19050</xdr:rowOff>
                  </to>
                </anchor>
              </controlPr>
            </control>
          </mc:Choice>
        </mc:AlternateContent>
        <mc:AlternateContent xmlns:mc="http://schemas.openxmlformats.org/markup-compatibility/2006">
          <mc:Choice Requires="x14">
            <control shapeId="11736" r:id="rId1038" name="Check Box 1496">
              <controlPr defaultSize="0" autoFill="0" autoLine="0" autoPict="0">
                <anchor moveWithCells="1" sizeWithCells="1">
                  <from>
                    <xdr:col>0</xdr:col>
                    <xdr:colOff>438150</xdr:colOff>
                    <xdr:row>182</xdr:row>
                    <xdr:rowOff>152400</xdr:rowOff>
                  </from>
                  <to>
                    <xdr:col>1</xdr:col>
                    <xdr:colOff>133350</xdr:colOff>
                    <xdr:row>184</xdr:row>
                    <xdr:rowOff>57150</xdr:rowOff>
                  </to>
                </anchor>
              </controlPr>
            </control>
          </mc:Choice>
        </mc:AlternateContent>
        <mc:AlternateContent xmlns:mc="http://schemas.openxmlformats.org/markup-compatibility/2006">
          <mc:Choice Requires="x14">
            <control shapeId="11737" r:id="rId1039" name="Check Box 1497">
              <controlPr defaultSize="0" autoFill="0" autoLine="0" autoPict="0">
                <anchor moveWithCells="1" sizeWithCells="1">
                  <from>
                    <xdr:col>0</xdr:col>
                    <xdr:colOff>419100</xdr:colOff>
                    <xdr:row>183</xdr:row>
                    <xdr:rowOff>133350</xdr:rowOff>
                  </from>
                  <to>
                    <xdr:col>1</xdr:col>
                    <xdr:colOff>114300</xdr:colOff>
                    <xdr:row>185</xdr:row>
                    <xdr:rowOff>38100</xdr:rowOff>
                  </to>
                </anchor>
              </controlPr>
            </control>
          </mc:Choice>
        </mc:AlternateContent>
        <mc:AlternateContent xmlns:mc="http://schemas.openxmlformats.org/markup-compatibility/2006">
          <mc:Choice Requires="x14">
            <control shapeId="11738" r:id="rId1040" name="Check Box 1498">
              <controlPr defaultSize="0" autoFill="0" autoLine="0" autoPict="0">
                <anchor moveWithCells="1" sizeWithCells="1">
                  <from>
                    <xdr:col>3</xdr:col>
                    <xdr:colOff>419100</xdr:colOff>
                    <xdr:row>183</xdr:row>
                    <xdr:rowOff>0</xdr:rowOff>
                  </from>
                  <to>
                    <xdr:col>4</xdr:col>
                    <xdr:colOff>114300</xdr:colOff>
                    <xdr:row>184</xdr:row>
                    <xdr:rowOff>57150</xdr:rowOff>
                  </to>
                </anchor>
              </controlPr>
            </control>
          </mc:Choice>
        </mc:AlternateContent>
        <mc:AlternateContent xmlns:mc="http://schemas.openxmlformats.org/markup-compatibility/2006">
          <mc:Choice Requires="x14">
            <control shapeId="11739" r:id="rId1041" name="Check Box 1499">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11740" r:id="rId1042" name="Check Box 1500">
              <controlPr defaultSize="0" autoFill="0" autoLine="0" autoPict="0">
                <anchor moveWithCells="1" sizeWithCells="1">
                  <from>
                    <xdr:col>0</xdr:col>
                    <xdr:colOff>19050</xdr:colOff>
                    <xdr:row>188</xdr:row>
                    <xdr:rowOff>133350</xdr:rowOff>
                  </from>
                  <to>
                    <xdr:col>0</xdr:col>
                    <xdr:colOff>323850</xdr:colOff>
                    <xdr:row>190</xdr:row>
                    <xdr:rowOff>19050</xdr:rowOff>
                  </to>
                </anchor>
              </controlPr>
            </control>
          </mc:Choice>
        </mc:AlternateContent>
        <mc:AlternateContent xmlns:mc="http://schemas.openxmlformats.org/markup-compatibility/2006">
          <mc:Choice Requires="x14">
            <control shapeId="11741" r:id="rId1043" name="Check Box 1501">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11742" r:id="rId1044" name="Check Box 1502">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11743" r:id="rId1045" name="Check Box 1503">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11744" r:id="rId1046" name="Check Box 1504">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11745" r:id="rId1047" name="Check Box 1505">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11746" r:id="rId1048" name="Check Box 1506">
              <controlPr defaultSize="0" autoFill="0" autoLine="0" autoPict="0">
                <anchor moveWithCells="1" sizeWithCells="1">
                  <from>
                    <xdr:col>0</xdr:col>
                    <xdr:colOff>19050</xdr:colOff>
                    <xdr:row>197</xdr:row>
                    <xdr:rowOff>133350</xdr:rowOff>
                  </from>
                  <to>
                    <xdr:col>0</xdr:col>
                    <xdr:colOff>323850</xdr:colOff>
                    <xdr:row>199</xdr:row>
                    <xdr:rowOff>19050</xdr:rowOff>
                  </to>
                </anchor>
              </controlPr>
            </control>
          </mc:Choice>
        </mc:AlternateContent>
        <mc:AlternateContent xmlns:mc="http://schemas.openxmlformats.org/markup-compatibility/2006">
          <mc:Choice Requires="x14">
            <control shapeId="11747" r:id="rId1049" name="Check Box 1507">
              <controlPr defaultSize="0" autoFill="0" autoLine="0" autoPict="0">
                <anchor moveWithCells="1" sizeWithCells="1">
                  <from>
                    <xdr:col>0</xdr:col>
                    <xdr:colOff>438150</xdr:colOff>
                    <xdr:row>182</xdr:row>
                    <xdr:rowOff>152400</xdr:rowOff>
                  </from>
                  <to>
                    <xdr:col>1</xdr:col>
                    <xdr:colOff>133350</xdr:colOff>
                    <xdr:row>184</xdr:row>
                    <xdr:rowOff>57150</xdr:rowOff>
                  </to>
                </anchor>
              </controlPr>
            </control>
          </mc:Choice>
        </mc:AlternateContent>
        <mc:AlternateContent xmlns:mc="http://schemas.openxmlformats.org/markup-compatibility/2006">
          <mc:Choice Requires="x14">
            <control shapeId="11748" r:id="rId1050" name="Check Box 1508">
              <controlPr defaultSize="0" autoFill="0" autoLine="0" autoPict="0">
                <anchor moveWithCells="1" sizeWithCells="1">
                  <from>
                    <xdr:col>0</xdr:col>
                    <xdr:colOff>419100</xdr:colOff>
                    <xdr:row>183</xdr:row>
                    <xdr:rowOff>133350</xdr:rowOff>
                  </from>
                  <to>
                    <xdr:col>1</xdr:col>
                    <xdr:colOff>114300</xdr:colOff>
                    <xdr:row>185</xdr:row>
                    <xdr:rowOff>38100</xdr:rowOff>
                  </to>
                </anchor>
              </controlPr>
            </control>
          </mc:Choice>
        </mc:AlternateContent>
        <mc:AlternateContent xmlns:mc="http://schemas.openxmlformats.org/markup-compatibility/2006">
          <mc:Choice Requires="x14">
            <control shapeId="11749" r:id="rId1051" name="Check Box 1509">
              <controlPr defaultSize="0" autoFill="0" autoLine="0" autoPict="0">
                <anchor moveWithCells="1" sizeWithCells="1">
                  <from>
                    <xdr:col>3</xdr:col>
                    <xdr:colOff>419100</xdr:colOff>
                    <xdr:row>183</xdr:row>
                    <xdr:rowOff>0</xdr:rowOff>
                  </from>
                  <to>
                    <xdr:col>4</xdr:col>
                    <xdr:colOff>114300</xdr:colOff>
                    <xdr:row>184</xdr:row>
                    <xdr:rowOff>57150</xdr:rowOff>
                  </to>
                </anchor>
              </controlPr>
            </control>
          </mc:Choice>
        </mc:AlternateContent>
        <mc:AlternateContent xmlns:mc="http://schemas.openxmlformats.org/markup-compatibility/2006">
          <mc:Choice Requires="x14">
            <control shapeId="11750" r:id="rId1052" name="Check Box 1510">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11751" r:id="rId1053" name="Check Box 1511">
              <controlPr defaultSize="0" autoFill="0" autoLine="0" autoPict="0">
                <anchor moveWithCells="1" sizeWithCells="1">
                  <from>
                    <xdr:col>0</xdr:col>
                    <xdr:colOff>19050</xdr:colOff>
                    <xdr:row>188</xdr:row>
                    <xdr:rowOff>133350</xdr:rowOff>
                  </from>
                  <to>
                    <xdr:col>0</xdr:col>
                    <xdr:colOff>323850</xdr:colOff>
                    <xdr:row>190</xdr:row>
                    <xdr:rowOff>19050</xdr:rowOff>
                  </to>
                </anchor>
              </controlPr>
            </control>
          </mc:Choice>
        </mc:AlternateContent>
        <mc:AlternateContent xmlns:mc="http://schemas.openxmlformats.org/markup-compatibility/2006">
          <mc:Choice Requires="x14">
            <control shapeId="11752" r:id="rId1054" name="Check Box 1512">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11753" r:id="rId1055" name="Check Box 1513">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11754" r:id="rId1056" name="Check Box 1514">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11755" r:id="rId1057" name="Check Box 1515">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11756" r:id="rId1058" name="Check Box 1516">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11757" r:id="rId1059" name="Check Box 1517">
              <controlPr defaultSize="0" autoFill="0" autoLine="0" autoPict="0">
                <anchor moveWithCells="1" sizeWithCells="1">
                  <from>
                    <xdr:col>0</xdr:col>
                    <xdr:colOff>19050</xdr:colOff>
                    <xdr:row>197</xdr:row>
                    <xdr:rowOff>133350</xdr:rowOff>
                  </from>
                  <to>
                    <xdr:col>0</xdr:col>
                    <xdr:colOff>323850</xdr:colOff>
                    <xdr:row>199</xdr:row>
                    <xdr:rowOff>19050</xdr:rowOff>
                  </to>
                </anchor>
              </controlPr>
            </control>
          </mc:Choice>
        </mc:AlternateContent>
        <mc:AlternateContent xmlns:mc="http://schemas.openxmlformats.org/markup-compatibility/2006">
          <mc:Choice Requires="x14">
            <control shapeId="11758" r:id="rId1060" name="Check Box 1518">
              <controlPr defaultSize="0" autoFill="0" autoLine="0" autoPict="0">
                <anchor moveWithCells="1" sizeWithCells="1">
                  <from>
                    <xdr:col>0</xdr:col>
                    <xdr:colOff>438150</xdr:colOff>
                    <xdr:row>182</xdr:row>
                    <xdr:rowOff>152400</xdr:rowOff>
                  </from>
                  <to>
                    <xdr:col>1</xdr:col>
                    <xdr:colOff>133350</xdr:colOff>
                    <xdr:row>184</xdr:row>
                    <xdr:rowOff>57150</xdr:rowOff>
                  </to>
                </anchor>
              </controlPr>
            </control>
          </mc:Choice>
        </mc:AlternateContent>
        <mc:AlternateContent xmlns:mc="http://schemas.openxmlformats.org/markup-compatibility/2006">
          <mc:Choice Requires="x14">
            <control shapeId="11759" r:id="rId1061" name="Check Box 1519">
              <controlPr defaultSize="0" autoFill="0" autoLine="0" autoPict="0">
                <anchor moveWithCells="1" sizeWithCells="1">
                  <from>
                    <xdr:col>0</xdr:col>
                    <xdr:colOff>419100</xdr:colOff>
                    <xdr:row>183</xdr:row>
                    <xdr:rowOff>133350</xdr:rowOff>
                  </from>
                  <to>
                    <xdr:col>1</xdr:col>
                    <xdr:colOff>114300</xdr:colOff>
                    <xdr:row>185</xdr:row>
                    <xdr:rowOff>38100</xdr:rowOff>
                  </to>
                </anchor>
              </controlPr>
            </control>
          </mc:Choice>
        </mc:AlternateContent>
        <mc:AlternateContent xmlns:mc="http://schemas.openxmlformats.org/markup-compatibility/2006">
          <mc:Choice Requires="x14">
            <control shapeId="11760" r:id="rId1062" name="Check Box 1520">
              <controlPr defaultSize="0" autoFill="0" autoLine="0" autoPict="0">
                <anchor moveWithCells="1" sizeWithCells="1">
                  <from>
                    <xdr:col>3</xdr:col>
                    <xdr:colOff>419100</xdr:colOff>
                    <xdr:row>183</xdr:row>
                    <xdr:rowOff>0</xdr:rowOff>
                  </from>
                  <to>
                    <xdr:col>4</xdr:col>
                    <xdr:colOff>114300</xdr:colOff>
                    <xdr:row>184</xdr:row>
                    <xdr:rowOff>57150</xdr:rowOff>
                  </to>
                </anchor>
              </controlPr>
            </control>
          </mc:Choice>
        </mc:AlternateContent>
        <mc:AlternateContent xmlns:mc="http://schemas.openxmlformats.org/markup-compatibility/2006">
          <mc:Choice Requires="x14">
            <control shapeId="11761" r:id="rId1063" name="Check Box 1521">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11762" r:id="rId1064" name="Check Box 1522">
              <controlPr defaultSize="0" autoFill="0" autoLine="0" autoPict="0">
                <anchor moveWithCells="1" sizeWithCells="1">
                  <from>
                    <xdr:col>0</xdr:col>
                    <xdr:colOff>19050</xdr:colOff>
                    <xdr:row>188</xdr:row>
                    <xdr:rowOff>133350</xdr:rowOff>
                  </from>
                  <to>
                    <xdr:col>0</xdr:col>
                    <xdr:colOff>323850</xdr:colOff>
                    <xdr:row>190</xdr:row>
                    <xdr:rowOff>19050</xdr:rowOff>
                  </to>
                </anchor>
              </controlPr>
            </control>
          </mc:Choice>
        </mc:AlternateContent>
        <mc:AlternateContent xmlns:mc="http://schemas.openxmlformats.org/markup-compatibility/2006">
          <mc:Choice Requires="x14">
            <control shapeId="11763" r:id="rId1065" name="Check Box 1523">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11764" r:id="rId1066" name="Check Box 1524">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11765" r:id="rId1067" name="Check Box 1525">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11766" r:id="rId1068" name="Check Box 1526">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11767" r:id="rId1069" name="Check Box 1527">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11768" r:id="rId1070" name="Check Box 1528">
              <controlPr defaultSize="0" autoFill="0" autoLine="0" autoPict="0">
                <anchor moveWithCells="1" sizeWithCells="1">
                  <from>
                    <xdr:col>0</xdr:col>
                    <xdr:colOff>19050</xdr:colOff>
                    <xdr:row>197</xdr:row>
                    <xdr:rowOff>133350</xdr:rowOff>
                  </from>
                  <to>
                    <xdr:col>0</xdr:col>
                    <xdr:colOff>323850</xdr:colOff>
                    <xdr:row>199</xdr:row>
                    <xdr:rowOff>19050</xdr:rowOff>
                  </to>
                </anchor>
              </controlPr>
            </control>
          </mc:Choice>
        </mc:AlternateContent>
        <mc:AlternateContent xmlns:mc="http://schemas.openxmlformats.org/markup-compatibility/2006">
          <mc:Choice Requires="x14">
            <control shapeId="11769" r:id="rId1071" name="Check Box 1529">
              <controlPr defaultSize="0" autoFill="0" autoLine="0" autoPict="0">
                <anchor moveWithCells="1" sizeWithCells="1">
                  <from>
                    <xdr:col>0</xdr:col>
                    <xdr:colOff>438150</xdr:colOff>
                    <xdr:row>182</xdr:row>
                    <xdr:rowOff>152400</xdr:rowOff>
                  </from>
                  <to>
                    <xdr:col>1</xdr:col>
                    <xdr:colOff>133350</xdr:colOff>
                    <xdr:row>184</xdr:row>
                    <xdr:rowOff>57150</xdr:rowOff>
                  </to>
                </anchor>
              </controlPr>
            </control>
          </mc:Choice>
        </mc:AlternateContent>
        <mc:AlternateContent xmlns:mc="http://schemas.openxmlformats.org/markup-compatibility/2006">
          <mc:Choice Requires="x14">
            <control shapeId="11770" r:id="rId1072" name="Check Box 1530">
              <controlPr defaultSize="0" autoFill="0" autoLine="0" autoPict="0">
                <anchor moveWithCells="1" sizeWithCells="1">
                  <from>
                    <xdr:col>0</xdr:col>
                    <xdr:colOff>419100</xdr:colOff>
                    <xdr:row>183</xdr:row>
                    <xdr:rowOff>133350</xdr:rowOff>
                  </from>
                  <to>
                    <xdr:col>1</xdr:col>
                    <xdr:colOff>114300</xdr:colOff>
                    <xdr:row>185</xdr:row>
                    <xdr:rowOff>38100</xdr:rowOff>
                  </to>
                </anchor>
              </controlPr>
            </control>
          </mc:Choice>
        </mc:AlternateContent>
        <mc:AlternateContent xmlns:mc="http://schemas.openxmlformats.org/markup-compatibility/2006">
          <mc:Choice Requires="x14">
            <control shapeId="11771" r:id="rId1073" name="Check Box 1531">
              <controlPr defaultSize="0" autoFill="0" autoLine="0" autoPict="0">
                <anchor moveWithCells="1" sizeWithCells="1">
                  <from>
                    <xdr:col>3</xdr:col>
                    <xdr:colOff>419100</xdr:colOff>
                    <xdr:row>183</xdr:row>
                    <xdr:rowOff>0</xdr:rowOff>
                  </from>
                  <to>
                    <xdr:col>4</xdr:col>
                    <xdr:colOff>114300</xdr:colOff>
                    <xdr:row>184</xdr:row>
                    <xdr:rowOff>57150</xdr:rowOff>
                  </to>
                </anchor>
              </controlPr>
            </control>
          </mc:Choice>
        </mc:AlternateContent>
        <mc:AlternateContent xmlns:mc="http://schemas.openxmlformats.org/markup-compatibility/2006">
          <mc:Choice Requires="x14">
            <control shapeId="11772" r:id="rId1074" name="Check Box 1532">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11773" r:id="rId1075" name="Check Box 1533">
              <controlPr defaultSize="0" autoFill="0" autoLine="0" autoPict="0">
                <anchor moveWithCells="1" sizeWithCells="1">
                  <from>
                    <xdr:col>0</xdr:col>
                    <xdr:colOff>19050</xdr:colOff>
                    <xdr:row>188</xdr:row>
                    <xdr:rowOff>133350</xdr:rowOff>
                  </from>
                  <to>
                    <xdr:col>0</xdr:col>
                    <xdr:colOff>323850</xdr:colOff>
                    <xdr:row>190</xdr:row>
                    <xdr:rowOff>19050</xdr:rowOff>
                  </to>
                </anchor>
              </controlPr>
            </control>
          </mc:Choice>
        </mc:AlternateContent>
        <mc:AlternateContent xmlns:mc="http://schemas.openxmlformats.org/markup-compatibility/2006">
          <mc:Choice Requires="x14">
            <control shapeId="11774" r:id="rId1076" name="Check Box 1534">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11775" r:id="rId1077" name="Check Box 1535">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11776" r:id="rId1078" name="Check Box 1536">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11777" r:id="rId1079" name="Check Box 1537">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11778" r:id="rId1080" name="Check Box 1538">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11779" r:id="rId1081" name="Check Box 1539">
              <controlPr defaultSize="0" autoFill="0" autoLine="0" autoPict="0">
                <anchor moveWithCells="1" sizeWithCells="1">
                  <from>
                    <xdr:col>0</xdr:col>
                    <xdr:colOff>19050</xdr:colOff>
                    <xdr:row>197</xdr:row>
                    <xdr:rowOff>133350</xdr:rowOff>
                  </from>
                  <to>
                    <xdr:col>0</xdr:col>
                    <xdr:colOff>323850</xdr:colOff>
                    <xdr:row>199</xdr:row>
                    <xdr:rowOff>19050</xdr:rowOff>
                  </to>
                </anchor>
              </controlPr>
            </control>
          </mc:Choice>
        </mc:AlternateContent>
        <mc:AlternateContent xmlns:mc="http://schemas.openxmlformats.org/markup-compatibility/2006">
          <mc:Choice Requires="x14">
            <control shapeId="11780" r:id="rId1082" name="Check Box 1540">
              <controlPr defaultSize="0" autoFill="0" autoLine="0" autoPict="0">
                <anchor moveWithCells="1" sizeWithCells="1">
                  <from>
                    <xdr:col>0</xdr:col>
                    <xdr:colOff>438150</xdr:colOff>
                    <xdr:row>182</xdr:row>
                    <xdr:rowOff>152400</xdr:rowOff>
                  </from>
                  <to>
                    <xdr:col>1</xdr:col>
                    <xdr:colOff>133350</xdr:colOff>
                    <xdr:row>184</xdr:row>
                    <xdr:rowOff>57150</xdr:rowOff>
                  </to>
                </anchor>
              </controlPr>
            </control>
          </mc:Choice>
        </mc:AlternateContent>
        <mc:AlternateContent xmlns:mc="http://schemas.openxmlformats.org/markup-compatibility/2006">
          <mc:Choice Requires="x14">
            <control shapeId="11781" r:id="rId1083" name="Check Box 1541">
              <controlPr defaultSize="0" autoFill="0" autoLine="0" autoPict="0">
                <anchor moveWithCells="1" sizeWithCells="1">
                  <from>
                    <xdr:col>0</xdr:col>
                    <xdr:colOff>419100</xdr:colOff>
                    <xdr:row>183</xdr:row>
                    <xdr:rowOff>133350</xdr:rowOff>
                  </from>
                  <to>
                    <xdr:col>1</xdr:col>
                    <xdr:colOff>114300</xdr:colOff>
                    <xdr:row>185</xdr:row>
                    <xdr:rowOff>38100</xdr:rowOff>
                  </to>
                </anchor>
              </controlPr>
            </control>
          </mc:Choice>
        </mc:AlternateContent>
        <mc:AlternateContent xmlns:mc="http://schemas.openxmlformats.org/markup-compatibility/2006">
          <mc:Choice Requires="x14">
            <control shapeId="11782" r:id="rId1084" name="Check Box 1542">
              <controlPr defaultSize="0" autoFill="0" autoLine="0" autoPict="0">
                <anchor moveWithCells="1" sizeWithCells="1">
                  <from>
                    <xdr:col>3</xdr:col>
                    <xdr:colOff>419100</xdr:colOff>
                    <xdr:row>183</xdr:row>
                    <xdr:rowOff>0</xdr:rowOff>
                  </from>
                  <to>
                    <xdr:col>4</xdr:col>
                    <xdr:colOff>114300</xdr:colOff>
                    <xdr:row>184</xdr:row>
                    <xdr:rowOff>57150</xdr:rowOff>
                  </to>
                </anchor>
              </controlPr>
            </control>
          </mc:Choice>
        </mc:AlternateContent>
        <mc:AlternateContent xmlns:mc="http://schemas.openxmlformats.org/markup-compatibility/2006">
          <mc:Choice Requires="x14">
            <control shapeId="11783" r:id="rId1085" name="Check Box 1543">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11784" r:id="rId1086" name="Check Box 1544">
              <controlPr defaultSize="0" autoFill="0" autoLine="0" autoPict="0">
                <anchor moveWithCells="1" sizeWithCells="1">
                  <from>
                    <xdr:col>0</xdr:col>
                    <xdr:colOff>19050</xdr:colOff>
                    <xdr:row>188</xdr:row>
                    <xdr:rowOff>133350</xdr:rowOff>
                  </from>
                  <to>
                    <xdr:col>0</xdr:col>
                    <xdr:colOff>323850</xdr:colOff>
                    <xdr:row>190</xdr:row>
                    <xdr:rowOff>19050</xdr:rowOff>
                  </to>
                </anchor>
              </controlPr>
            </control>
          </mc:Choice>
        </mc:AlternateContent>
        <mc:AlternateContent xmlns:mc="http://schemas.openxmlformats.org/markup-compatibility/2006">
          <mc:Choice Requires="x14">
            <control shapeId="11785" r:id="rId1087" name="Check Box 1545">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11786" r:id="rId1088" name="Check Box 1546">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11787" r:id="rId1089" name="Check Box 1547">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11788" r:id="rId1090" name="Check Box 1548">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11789" r:id="rId1091" name="Check Box 1549">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11790" r:id="rId1092" name="Check Box 1550">
              <controlPr defaultSize="0" autoFill="0" autoLine="0" autoPict="0">
                <anchor moveWithCells="1" sizeWithCells="1">
                  <from>
                    <xdr:col>0</xdr:col>
                    <xdr:colOff>19050</xdr:colOff>
                    <xdr:row>197</xdr:row>
                    <xdr:rowOff>133350</xdr:rowOff>
                  </from>
                  <to>
                    <xdr:col>0</xdr:col>
                    <xdr:colOff>323850</xdr:colOff>
                    <xdr:row>199</xdr:row>
                    <xdr:rowOff>19050</xdr:rowOff>
                  </to>
                </anchor>
              </controlPr>
            </control>
          </mc:Choice>
        </mc:AlternateContent>
        <mc:AlternateContent xmlns:mc="http://schemas.openxmlformats.org/markup-compatibility/2006">
          <mc:Choice Requires="x14">
            <control shapeId="11791" r:id="rId1093" name="Check Box 1">
              <controlPr defaultSize="0" autoFill="0" autoLine="0" autoPict="0">
                <anchor moveWithCells="1" sizeWithCells="1">
                  <from>
                    <xdr:col>0</xdr:col>
                    <xdr:colOff>438150</xdr:colOff>
                    <xdr:row>182</xdr:row>
                    <xdr:rowOff>152400</xdr:rowOff>
                  </from>
                  <to>
                    <xdr:col>1</xdr:col>
                    <xdr:colOff>133350</xdr:colOff>
                    <xdr:row>184</xdr:row>
                    <xdr:rowOff>57150</xdr:rowOff>
                  </to>
                </anchor>
              </controlPr>
            </control>
          </mc:Choice>
        </mc:AlternateContent>
        <mc:AlternateContent xmlns:mc="http://schemas.openxmlformats.org/markup-compatibility/2006">
          <mc:Choice Requires="x14">
            <control shapeId="11792" r:id="rId1094" name="Check Box 2">
              <controlPr defaultSize="0" autoFill="0" autoLine="0" autoPict="0">
                <anchor moveWithCells="1" sizeWithCells="1">
                  <from>
                    <xdr:col>0</xdr:col>
                    <xdr:colOff>419100</xdr:colOff>
                    <xdr:row>183</xdr:row>
                    <xdr:rowOff>133350</xdr:rowOff>
                  </from>
                  <to>
                    <xdr:col>1</xdr:col>
                    <xdr:colOff>114300</xdr:colOff>
                    <xdr:row>185</xdr:row>
                    <xdr:rowOff>38100</xdr:rowOff>
                  </to>
                </anchor>
              </controlPr>
            </control>
          </mc:Choice>
        </mc:AlternateContent>
        <mc:AlternateContent xmlns:mc="http://schemas.openxmlformats.org/markup-compatibility/2006">
          <mc:Choice Requires="x14">
            <control shapeId="11793" r:id="rId1095" name="Check Box 3">
              <controlPr defaultSize="0" autoFill="0" autoLine="0" autoPict="0">
                <anchor moveWithCells="1" sizeWithCells="1">
                  <from>
                    <xdr:col>3</xdr:col>
                    <xdr:colOff>419100</xdr:colOff>
                    <xdr:row>183</xdr:row>
                    <xdr:rowOff>0</xdr:rowOff>
                  </from>
                  <to>
                    <xdr:col>4</xdr:col>
                    <xdr:colOff>114300</xdr:colOff>
                    <xdr:row>184</xdr:row>
                    <xdr:rowOff>57150</xdr:rowOff>
                  </to>
                </anchor>
              </controlPr>
            </control>
          </mc:Choice>
        </mc:AlternateContent>
        <mc:AlternateContent xmlns:mc="http://schemas.openxmlformats.org/markup-compatibility/2006">
          <mc:Choice Requires="x14">
            <control shapeId="11794" r:id="rId1096" name="Check Box 4">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11795" r:id="rId1097" name="Check Box 5">
              <controlPr defaultSize="0" autoFill="0" autoLine="0" autoPict="0">
                <anchor moveWithCells="1" sizeWithCells="1">
                  <from>
                    <xdr:col>0</xdr:col>
                    <xdr:colOff>19050</xdr:colOff>
                    <xdr:row>188</xdr:row>
                    <xdr:rowOff>133350</xdr:rowOff>
                  </from>
                  <to>
                    <xdr:col>0</xdr:col>
                    <xdr:colOff>323850</xdr:colOff>
                    <xdr:row>190</xdr:row>
                    <xdr:rowOff>19050</xdr:rowOff>
                  </to>
                </anchor>
              </controlPr>
            </control>
          </mc:Choice>
        </mc:AlternateContent>
        <mc:AlternateContent xmlns:mc="http://schemas.openxmlformats.org/markup-compatibility/2006">
          <mc:Choice Requires="x14">
            <control shapeId="11796" r:id="rId1098" name="Check Box 20">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11797" r:id="rId1099" name="Check Box 21">
              <controlPr defaultSize="0" autoFill="0" autoLine="0" autoPict="0">
                <anchor moveWithCells="1" sizeWithCells="1">
                  <from>
                    <xdr:col>0</xdr:col>
                    <xdr:colOff>19050</xdr:colOff>
                    <xdr:row>187</xdr:row>
                    <xdr:rowOff>133350</xdr:rowOff>
                  </from>
                  <to>
                    <xdr:col>0</xdr:col>
                    <xdr:colOff>323850</xdr:colOff>
                    <xdr:row>189</xdr:row>
                    <xdr:rowOff>19050</xdr:rowOff>
                  </to>
                </anchor>
              </controlPr>
            </control>
          </mc:Choice>
        </mc:AlternateContent>
        <mc:AlternateContent xmlns:mc="http://schemas.openxmlformats.org/markup-compatibility/2006">
          <mc:Choice Requires="x14">
            <control shapeId="11798" r:id="rId1100" name="Check Box 22">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11799" r:id="rId1101" name="Check Box 23">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11800" r:id="rId1102" name="Check Box 24">
              <controlPr defaultSize="0" autoFill="0" autoLine="0" autoPict="0">
                <anchor moveWithCells="1" sizeWithCells="1">
                  <from>
                    <xdr:col>0</xdr:col>
                    <xdr:colOff>19050</xdr:colOff>
                    <xdr:row>186</xdr:row>
                    <xdr:rowOff>133350</xdr:rowOff>
                  </from>
                  <to>
                    <xdr:col>0</xdr:col>
                    <xdr:colOff>323850</xdr:colOff>
                    <xdr:row>188</xdr:row>
                    <xdr:rowOff>19050</xdr:rowOff>
                  </to>
                </anchor>
              </controlPr>
            </control>
          </mc:Choice>
        </mc:AlternateContent>
        <mc:AlternateContent xmlns:mc="http://schemas.openxmlformats.org/markup-compatibility/2006">
          <mc:Choice Requires="x14">
            <control shapeId="11801" r:id="rId1103" name="Check Box 177">
              <controlPr defaultSize="0" autoFill="0" autoLine="0" autoPict="0">
                <anchor moveWithCells="1" sizeWithCells="1">
                  <from>
                    <xdr:col>0</xdr:col>
                    <xdr:colOff>19050</xdr:colOff>
                    <xdr:row>197</xdr:row>
                    <xdr:rowOff>133350</xdr:rowOff>
                  </from>
                  <to>
                    <xdr:col>0</xdr:col>
                    <xdr:colOff>323850</xdr:colOff>
                    <xdr:row>199</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showErrorMessage="1" error="Select a Branch from the Drop Arrow_x000a_            _x000a_       Press Cancel to Continue_x000a_" xr:uid="{00000000-0002-0000-0300-000000000000}">
          <x14:formula1>
            <xm:f>"click for branch,Air Force,Army,Marines,Navy,Other"</xm:f>
          </x14:formula1>
          <x14:formula2>
            <xm:f>0</xm:f>
          </x14:formula2>
          <xm:sqref>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F65288 JB65288 SX65288 ACT65288 AMP65288 AWL65288 BGH65288 BQD65288 BZZ65288 CJV65288 CTR65288 DDN65288 DNJ65288 DXF65288 EHB65288 EQX65288 FAT65288 FKP65288 FUL65288 GEH65288 GOD65288 GXZ65288 HHV65288 HRR65288 IBN65288 ILJ65288 IVF65288 JFB65288 JOX65288 JYT65288 KIP65288 KSL65288 LCH65288 LMD65288 LVZ65288 MFV65288 MPR65288 MZN65288 NJJ65288 NTF65288 ODB65288 OMX65288 OWT65288 PGP65288 PQL65288 QAH65288 QKD65288 QTZ65288 RDV65288 RNR65288 RXN65288 SHJ65288 SRF65288 TBB65288 TKX65288 TUT65288 UEP65288 UOL65288 UYH65288 VID65288 VRZ65288 WBV65288 WLR65288 WVN65288 F130824 JB130824 SX130824 ACT130824 AMP130824 AWL130824 BGH130824 BQD130824 BZZ130824 CJV130824 CTR130824 DDN130824 DNJ130824 DXF130824 EHB130824 EQX130824 FAT130824 FKP130824 FUL130824 GEH130824 GOD130824 GXZ130824 HHV130824 HRR130824 IBN130824 ILJ130824 IVF130824 JFB130824 JOX130824 JYT130824 KIP130824 KSL130824 LCH130824 LMD130824 LVZ130824 MFV130824 MPR130824 MZN130824 NJJ130824 NTF130824 ODB130824 OMX130824 OWT130824 PGP130824 PQL130824 QAH130824 QKD130824 QTZ130824 RDV130824 RNR130824 RXN130824 SHJ130824 SRF130824 TBB130824 TKX130824 TUT130824 UEP130824 UOL130824 UYH130824 VID130824 VRZ130824 WBV130824 WLR130824 WVN130824 F196360 JB196360 SX196360 ACT196360 AMP196360 AWL196360 BGH196360 BQD196360 BZZ196360 CJV196360 CTR196360 DDN196360 DNJ196360 DXF196360 EHB196360 EQX196360 FAT196360 FKP196360 FUL196360 GEH196360 GOD196360 GXZ196360 HHV196360 HRR196360 IBN196360 ILJ196360 IVF196360 JFB196360 JOX196360 JYT196360 KIP196360 KSL196360 LCH196360 LMD196360 LVZ196360 MFV196360 MPR196360 MZN196360 NJJ196360 NTF196360 ODB196360 OMX196360 OWT196360 PGP196360 PQL196360 QAH196360 QKD196360 QTZ196360 RDV196360 RNR196360 RXN196360 SHJ196360 SRF196360 TBB196360 TKX196360 TUT196360 UEP196360 UOL196360 UYH196360 VID196360 VRZ196360 WBV196360 WLR196360 WVN196360 F261896 JB261896 SX261896 ACT261896 AMP261896 AWL261896 BGH261896 BQD261896 BZZ261896 CJV261896 CTR261896 DDN261896 DNJ261896 DXF261896 EHB261896 EQX261896 FAT261896 FKP261896 FUL261896 GEH261896 GOD261896 GXZ261896 HHV261896 HRR261896 IBN261896 ILJ261896 IVF261896 JFB261896 JOX261896 JYT261896 KIP261896 KSL261896 LCH261896 LMD261896 LVZ261896 MFV261896 MPR261896 MZN261896 NJJ261896 NTF261896 ODB261896 OMX261896 OWT261896 PGP261896 PQL261896 QAH261896 QKD261896 QTZ261896 RDV261896 RNR261896 RXN261896 SHJ261896 SRF261896 TBB261896 TKX261896 TUT261896 UEP261896 UOL261896 UYH261896 VID261896 VRZ261896 WBV261896 WLR261896 WVN261896 F327432 JB327432 SX327432 ACT327432 AMP327432 AWL327432 BGH327432 BQD327432 BZZ327432 CJV327432 CTR327432 DDN327432 DNJ327432 DXF327432 EHB327432 EQX327432 FAT327432 FKP327432 FUL327432 GEH327432 GOD327432 GXZ327432 HHV327432 HRR327432 IBN327432 ILJ327432 IVF327432 JFB327432 JOX327432 JYT327432 KIP327432 KSL327432 LCH327432 LMD327432 LVZ327432 MFV327432 MPR327432 MZN327432 NJJ327432 NTF327432 ODB327432 OMX327432 OWT327432 PGP327432 PQL327432 QAH327432 QKD327432 QTZ327432 RDV327432 RNR327432 RXN327432 SHJ327432 SRF327432 TBB327432 TKX327432 TUT327432 UEP327432 UOL327432 UYH327432 VID327432 VRZ327432 WBV327432 WLR327432 WVN327432 F392968 JB392968 SX392968 ACT392968 AMP392968 AWL392968 BGH392968 BQD392968 BZZ392968 CJV392968 CTR392968 DDN392968 DNJ392968 DXF392968 EHB392968 EQX392968 FAT392968 FKP392968 FUL392968 GEH392968 GOD392968 GXZ392968 HHV392968 HRR392968 IBN392968 ILJ392968 IVF392968 JFB392968 JOX392968 JYT392968 KIP392968 KSL392968 LCH392968 LMD392968 LVZ392968 MFV392968 MPR392968 MZN392968 NJJ392968 NTF392968 ODB392968 OMX392968 OWT392968 PGP392968 PQL392968 QAH392968 QKD392968 QTZ392968 RDV392968 RNR392968 RXN392968 SHJ392968 SRF392968 TBB392968 TKX392968 TUT392968 UEP392968 UOL392968 UYH392968 VID392968 VRZ392968 WBV392968 WLR392968 WVN392968 F458504 JB458504 SX458504 ACT458504 AMP458504 AWL458504 BGH458504 BQD458504 BZZ458504 CJV458504 CTR458504 DDN458504 DNJ458504 DXF458504 EHB458504 EQX458504 FAT458504 FKP458504 FUL458504 GEH458504 GOD458504 GXZ458504 HHV458504 HRR458504 IBN458504 ILJ458504 IVF458504 JFB458504 JOX458504 JYT458504 KIP458504 KSL458504 LCH458504 LMD458504 LVZ458504 MFV458504 MPR458504 MZN458504 NJJ458504 NTF458504 ODB458504 OMX458504 OWT458504 PGP458504 PQL458504 QAH458504 QKD458504 QTZ458504 RDV458504 RNR458504 RXN458504 SHJ458504 SRF458504 TBB458504 TKX458504 TUT458504 UEP458504 UOL458504 UYH458504 VID458504 VRZ458504 WBV458504 WLR458504 WVN458504 F524040 JB524040 SX524040 ACT524040 AMP524040 AWL524040 BGH524040 BQD524040 BZZ524040 CJV524040 CTR524040 DDN524040 DNJ524040 DXF524040 EHB524040 EQX524040 FAT524040 FKP524040 FUL524040 GEH524040 GOD524040 GXZ524040 HHV524040 HRR524040 IBN524040 ILJ524040 IVF524040 JFB524040 JOX524040 JYT524040 KIP524040 KSL524040 LCH524040 LMD524040 LVZ524040 MFV524040 MPR524040 MZN524040 NJJ524040 NTF524040 ODB524040 OMX524040 OWT524040 PGP524040 PQL524040 QAH524040 QKD524040 QTZ524040 RDV524040 RNR524040 RXN524040 SHJ524040 SRF524040 TBB524040 TKX524040 TUT524040 UEP524040 UOL524040 UYH524040 VID524040 VRZ524040 WBV524040 WLR524040 WVN524040 F589576 JB589576 SX589576 ACT589576 AMP589576 AWL589576 BGH589576 BQD589576 BZZ589576 CJV589576 CTR589576 DDN589576 DNJ589576 DXF589576 EHB589576 EQX589576 FAT589576 FKP589576 FUL589576 GEH589576 GOD589576 GXZ589576 HHV589576 HRR589576 IBN589576 ILJ589576 IVF589576 JFB589576 JOX589576 JYT589576 KIP589576 KSL589576 LCH589576 LMD589576 LVZ589576 MFV589576 MPR589576 MZN589576 NJJ589576 NTF589576 ODB589576 OMX589576 OWT589576 PGP589576 PQL589576 QAH589576 QKD589576 QTZ589576 RDV589576 RNR589576 RXN589576 SHJ589576 SRF589576 TBB589576 TKX589576 TUT589576 UEP589576 UOL589576 UYH589576 VID589576 VRZ589576 WBV589576 WLR589576 WVN589576 F655112 JB655112 SX655112 ACT655112 AMP655112 AWL655112 BGH655112 BQD655112 BZZ655112 CJV655112 CTR655112 DDN655112 DNJ655112 DXF655112 EHB655112 EQX655112 FAT655112 FKP655112 FUL655112 GEH655112 GOD655112 GXZ655112 HHV655112 HRR655112 IBN655112 ILJ655112 IVF655112 JFB655112 JOX655112 JYT655112 KIP655112 KSL655112 LCH655112 LMD655112 LVZ655112 MFV655112 MPR655112 MZN655112 NJJ655112 NTF655112 ODB655112 OMX655112 OWT655112 PGP655112 PQL655112 QAH655112 QKD655112 QTZ655112 RDV655112 RNR655112 RXN655112 SHJ655112 SRF655112 TBB655112 TKX655112 TUT655112 UEP655112 UOL655112 UYH655112 VID655112 VRZ655112 WBV655112 WLR655112 WVN655112 F720648 JB720648 SX720648 ACT720648 AMP720648 AWL720648 BGH720648 BQD720648 BZZ720648 CJV720648 CTR720648 DDN720648 DNJ720648 DXF720648 EHB720648 EQX720648 FAT720648 FKP720648 FUL720648 GEH720648 GOD720648 GXZ720648 HHV720648 HRR720648 IBN720648 ILJ720648 IVF720648 JFB720648 JOX720648 JYT720648 KIP720648 KSL720648 LCH720648 LMD720648 LVZ720648 MFV720648 MPR720648 MZN720648 NJJ720648 NTF720648 ODB720648 OMX720648 OWT720648 PGP720648 PQL720648 QAH720648 QKD720648 QTZ720648 RDV720648 RNR720648 RXN720648 SHJ720648 SRF720648 TBB720648 TKX720648 TUT720648 UEP720648 UOL720648 UYH720648 VID720648 VRZ720648 WBV720648 WLR720648 WVN720648 F786184 JB786184 SX786184 ACT786184 AMP786184 AWL786184 BGH786184 BQD786184 BZZ786184 CJV786184 CTR786184 DDN786184 DNJ786184 DXF786184 EHB786184 EQX786184 FAT786184 FKP786184 FUL786184 GEH786184 GOD786184 GXZ786184 HHV786184 HRR786184 IBN786184 ILJ786184 IVF786184 JFB786184 JOX786184 JYT786184 KIP786184 KSL786184 LCH786184 LMD786184 LVZ786184 MFV786184 MPR786184 MZN786184 NJJ786184 NTF786184 ODB786184 OMX786184 OWT786184 PGP786184 PQL786184 QAH786184 QKD786184 QTZ786184 RDV786184 RNR786184 RXN786184 SHJ786184 SRF786184 TBB786184 TKX786184 TUT786184 UEP786184 UOL786184 UYH786184 VID786184 VRZ786184 WBV786184 WLR786184 WVN786184 F851720 JB851720 SX851720 ACT851720 AMP851720 AWL851720 BGH851720 BQD851720 BZZ851720 CJV851720 CTR851720 DDN851720 DNJ851720 DXF851720 EHB851720 EQX851720 FAT851720 FKP851720 FUL851720 GEH851720 GOD851720 GXZ851720 HHV851720 HRR851720 IBN851720 ILJ851720 IVF851720 JFB851720 JOX851720 JYT851720 KIP851720 KSL851720 LCH851720 LMD851720 LVZ851720 MFV851720 MPR851720 MZN851720 NJJ851720 NTF851720 ODB851720 OMX851720 OWT851720 PGP851720 PQL851720 QAH851720 QKD851720 QTZ851720 RDV851720 RNR851720 RXN851720 SHJ851720 SRF851720 TBB851720 TKX851720 TUT851720 UEP851720 UOL851720 UYH851720 VID851720 VRZ851720 WBV851720 WLR851720 WVN851720 F917256 JB917256 SX917256 ACT917256 AMP917256 AWL917256 BGH917256 BQD917256 BZZ917256 CJV917256 CTR917256 DDN917256 DNJ917256 DXF917256 EHB917256 EQX917256 FAT917256 FKP917256 FUL917256 GEH917256 GOD917256 GXZ917256 HHV917256 HRR917256 IBN917256 ILJ917256 IVF917256 JFB917256 JOX917256 JYT917256 KIP917256 KSL917256 LCH917256 LMD917256 LVZ917256 MFV917256 MPR917256 MZN917256 NJJ917256 NTF917256 ODB917256 OMX917256 OWT917256 PGP917256 PQL917256 QAH917256 QKD917256 QTZ917256 RDV917256 RNR917256 RXN917256 SHJ917256 SRF917256 TBB917256 TKX917256 TUT917256 UEP917256 UOL917256 UYH917256 VID917256 VRZ917256 WBV917256 WLR917256 WVN917256 F982792 JB982792 SX982792 ACT982792 AMP982792 AWL982792 BGH982792 BQD982792 BZZ982792 CJV982792 CTR982792 DDN982792 DNJ982792 DXF982792 EHB982792 EQX982792 FAT982792 FKP982792 FUL982792 GEH982792 GOD982792 GXZ982792 HHV982792 HRR982792 IBN982792 ILJ982792 IVF982792 JFB982792 JOX982792 JYT982792 KIP982792 KSL982792 LCH982792 LMD982792 LVZ982792 MFV982792 MPR982792 MZN982792 NJJ982792 NTF982792 ODB982792 OMX982792 OWT982792 PGP982792 PQL982792 QAH982792 QKD982792 QTZ982792 RDV982792 RNR982792 RXN982792 SHJ982792 SRF982792 TBB982792 TKX982792 TUT982792 UEP982792 UOL982792 UYH982792 VID982792 VRZ982792 WBV982792 WLR982792 WVN982792 F65311 JB65311 SX65311 ACT65311 AMP65311 AWL65311 BGH65311 BQD65311 BZZ65311 CJV65311 CTR65311 DDN65311 DNJ65311 DXF65311 EHB65311 EQX65311 FAT65311 FKP65311 FUL65311 GEH65311 GOD65311 GXZ65311 HHV65311 HRR65311 IBN65311 ILJ65311 IVF65311 JFB65311 JOX65311 JYT65311 KIP65311 KSL65311 LCH65311 LMD65311 LVZ65311 MFV65311 MPR65311 MZN65311 NJJ65311 NTF65311 ODB65311 OMX65311 OWT65311 PGP65311 PQL65311 QAH65311 QKD65311 QTZ65311 RDV65311 RNR65311 RXN65311 SHJ65311 SRF65311 TBB65311 TKX65311 TUT65311 UEP65311 UOL65311 UYH65311 VID65311 VRZ65311 WBV65311 WLR65311 WVN65311 F130847 JB130847 SX130847 ACT130847 AMP130847 AWL130847 BGH130847 BQD130847 BZZ130847 CJV130847 CTR130847 DDN130847 DNJ130847 DXF130847 EHB130847 EQX130847 FAT130847 FKP130847 FUL130847 GEH130847 GOD130847 GXZ130847 HHV130847 HRR130847 IBN130847 ILJ130847 IVF130847 JFB130847 JOX130847 JYT130847 KIP130847 KSL130847 LCH130847 LMD130847 LVZ130847 MFV130847 MPR130847 MZN130847 NJJ130847 NTF130847 ODB130847 OMX130847 OWT130847 PGP130847 PQL130847 QAH130847 QKD130847 QTZ130847 RDV130847 RNR130847 RXN130847 SHJ130847 SRF130847 TBB130847 TKX130847 TUT130847 UEP130847 UOL130847 UYH130847 VID130847 VRZ130847 WBV130847 WLR130847 WVN130847 F196383 JB196383 SX196383 ACT196383 AMP196383 AWL196383 BGH196383 BQD196383 BZZ196383 CJV196383 CTR196383 DDN196383 DNJ196383 DXF196383 EHB196383 EQX196383 FAT196383 FKP196383 FUL196383 GEH196383 GOD196383 GXZ196383 HHV196383 HRR196383 IBN196383 ILJ196383 IVF196383 JFB196383 JOX196383 JYT196383 KIP196383 KSL196383 LCH196383 LMD196383 LVZ196383 MFV196383 MPR196383 MZN196383 NJJ196383 NTF196383 ODB196383 OMX196383 OWT196383 PGP196383 PQL196383 QAH196383 QKD196383 QTZ196383 RDV196383 RNR196383 RXN196383 SHJ196383 SRF196383 TBB196383 TKX196383 TUT196383 UEP196383 UOL196383 UYH196383 VID196383 VRZ196383 WBV196383 WLR196383 WVN196383 F261919 JB261919 SX261919 ACT261919 AMP261919 AWL261919 BGH261919 BQD261919 BZZ261919 CJV261919 CTR261919 DDN261919 DNJ261919 DXF261919 EHB261919 EQX261919 FAT261919 FKP261919 FUL261919 GEH261919 GOD261919 GXZ261919 HHV261919 HRR261919 IBN261919 ILJ261919 IVF261919 JFB261919 JOX261919 JYT261919 KIP261919 KSL261919 LCH261919 LMD261919 LVZ261919 MFV261919 MPR261919 MZN261919 NJJ261919 NTF261919 ODB261919 OMX261919 OWT261919 PGP261919 PQL261919 QAH261919 QKD261919 QTZ261919 RDV261919 RNR261919 RXN261919 SHJ261919 SRF261919 TBB261919 TKX261919 TUT261919 UEP261919 UOL261919 UYH261919 VID261919 VRZ261919 WBV261919 WLR261919 WVN261919 F327455 JB327455 SX327455 ACT327455 AMP327455 AWL327455 BGH327455 BQD327455 BZZ327455 CJV327455 CTR327455 DDN327455 DNJ327455 DXF327455 EHB327455 EQX327455 FAT327455 FKP327455 FUL327455 GEH327455 GOD327455 GXZ327455 HHV327455 HRR327455 IBN327455 ILJ327455 IVF327455 JFB327455 JOX327455 JYT327455 KIP327455 KSL327455 LCH327455 LMD327455 LVZ327455 MFV327455 MPR327455 MZN327455 NJJ327455 NTF327455 ODB327455 OMX327455 OWT327455 PGP327455 PQL327455 QAH327455 QKD327455 QTZ327455 RDV327455 RNR327455 RXN327455 SHJ327455 SRF327455 TBB327455 TKX327455 TUT327455 UEP327455 UOL327455 UYH327455 VID327455 VRZ327455 WBV327455 WLR327455 WVN327455 F392991 JB392991 SX392991 ACT392991 AMP392991 AWL392991 BGH392991 BQD392991 BZZ392991 CJV392991 CTR392991 DDN392991 DNJ392991 DXF392991 EHB392991 EQX392991 FAT392991 FKP392991 FUL392991 GEH392991 GOD392991 GXZ392991 HHV392991 HRR392991 IBN392991 ILJ392991 IVF392991 JFB392991 JOX392991 JYT392991 KIP392991 KSL392991 LCH392991 LMD392991 LVZ392991 MFV392991 MPR392991 MZN392991 NJJ392991 NTF392991 ODB392991 OMX392991 OWT392991 PGP392991 PQL392991 QAH392991 QKD392991 QTZ392991 RDV392991 RNR392991 RXN392991 SHJ392991 SRF392991 TBB392991 TKX392991 TUT392991 UEP392991 UOL392991 UYH392991 VID392991 VRZ392991 WBV392991 WLR392991 WVN392991 F458527 JB458527 SX458527 ACT458527 AMP458527 AWL458527 BGH458527 BQD458527 BZZ458527 CJV458527 CTR458527 DDN458527 DNJ458527 DXF458527 EHB458527 EQX458527 FAT458527 FKP458527 FUL458527 GEH458527 GOD458527 GXZ458527 HHV458527 HRR458527 IBN458527 ILJ458527 IVF458527 JFB458527 JOX458527 JYT458527 KIP458527 KSL458527 LCH458527 LMD458527 LVZ458527 MFV458527 MPR458527 MZN458527 NJJ458527 NTF458527 ODB458527 OMX458527 OWT458527 PGP458527 PQL458527 QAH458527 QKD458527 QTZ458527 RDV458527 RNR458527 RXN458527 SHJ458527 SRF458527 TBB458527 TKX458527 TUT458527 UEP458527 UOL458527 UYH458527 VID458527 VRZ458527 WBV458527 WLR458527 WVN458527 F524063 JB524063 SX524063 ACT524063 AMP524063 AWL524063 BGH524063 BQD524063 BZZ524063 CJV524063 CTR524063 DDN524063 DNJ524063 DXF524063 EHB524063 EQX524063 FAT524063 FKP524063 FUL524063 GEH524063 GOD524063 GXZ524063 HHV524063 HRR524063 IBN524063 ILJ524063 IVF524063 JFB524063 JOX524063 JYT524063 KIP524063 KSL524063 LCH524063 LMD524063 LVZ524063 MFV524063 MPR524063 MZN524063 NJJ524063 NTF524063 ODB524063 OMX524063 OWT524063 PGP524063 PQL524063 QAH524063 QKD524063 QTZ524063 RDV524063 RNR524063 RXN524063 SHJ524063 SRF524063 TBB524063 TKX524063 TUT524063 UEP524063 UOL524063 UYH524063 VID524063 VRZ524063 WBV524063 WLR524063 WVN524063 F589599 JB589599 SX589599 ACT589599 AMP589599 AWL589599 BGH589599 BQD589599 BZZ589599 CJV589599 CTR589599 DDN589599 DNJ589599 DXF589599 EHB589599 EQX589599 FAT589599 FKP589599 FUL589599 GEH589599 GOD589599 GXZ589599 HHV589599 HRR589599 IBN589599 ILJ589599 IVF589599 JFB589599 JOX589599 JYT589599 KIP589599 KSL589599 LCH589599 LMD589599 LVZ589599 MFV589599 MPR589599 MZN589599 NJJ589599 NTF589599 ODB589599 OMX589599 OWT589599 PGP589599 PQL589599 QAH589599 QKD589599 QTZ589599 RDV589599 RNR589599 RXN589599 SHJ589599 SRF589599 TBB589599 TKX589599 TUT589599 UEP589599 UOL589599 UYH589599 VID589599 VRZ589599 WBV589599 WLR589599 WVN589599 F655135 JB655135 SX655135 ACT655135 AMP655135 AWL655135 BGH655135 BQD655135 BZZ655135 CJV655135 CTR655135 DDN655135 DNJ655135 DXF655135 EHB655135 EQX655135 FAT655135 FKP655135 FUL655135 GEH655135 GOD655135 GXZ655135 HHV655135 HRR655135 IBN655135 ILJ655135 IVF655135 JFB655135 JOX655135 JYT655135 KIP655135 KSL655135 LCH655135 LMD655135 LVZ655135 MFV655135 MPR655135 MZN655135 NJJ655135 NTF655135 ODB655135 OMX655135 OWT655135 PGP655135 PQL655135 QAH655135 QKD655135 QTZ655135 RDV655135 RNR655135 RXN655135 SHJ655135 SRF655135 TBB655135 TKX655135 TUT655135 UEP655135 UOL655135 UYH655135 VID655135 VRZ655135 WBV655135 WLR655135 WVN655135 F720671 JB720671 SX720671 ACT720671 AMP720671 AWL720671 BGH720671 BQD720671 BZZ720671 CJV720671 CTR720671 DDN720671 DNJ720671 DXF720671 EHB720671 EQX720671 FAT720671 FKP720671 FUL720671 GEH720671 GOD720671 GXZ720671 HHV720671 HRR720671 IBN720671 ILJ720671 IVF720671 JFB720671 JOX720671 JYT720671 KIP720671 KSL720671 LCH720671 LMD720671 LVZ720671 MFV720671 MPR720671 MZN720671 NJJ720671 NTF720671 ODB720671 OMX720671 OWT720671 PGP720671 PQL720671 QAH720671 QKD720671 QTZ720671 RDV720671 RNR720671 RXN720671 SHJ720671 SRF720671 TBB720671 TKX720671 TUT720671 UEP720671 UOL720671 UYH720671 VID720671 VRZ720671 WBV720671 WLR720671 WVN720671 F786207 JB786207 SX786207 ACT786207 AMP786207 AWL786207 BGH786207 BQD786207 BZZ786207 CJV786207 CTR786207 DDN786207 DNJ786207 DXF786207 EHB786207 EQX786207 FAT786207 FKP786207 FUL786207 GEH786207 GOD786207 GXZ786207 HHV786207 HRR786207 IBN786207 ILJ786207 IVF786207 JFB786207 JOX786207 JYT786207 KIP786207 KSL786207 LCH786207 LMD786207 LVZ786207 MFV786207 MPR786207 MZN786207 NJJ786207 NTF786207 ODB786207 OMX786207 OWT786207 PGP786207 PQL786207 QAH786207 QKD786207 QTZ786207 RDV786207 RNR786207 RXN786207 SHJ786207 SRF786207 TBB786207 TKX786207 TUT786207 UEP786207 UOL786207 UYH786207 VID786207 VRZ786207 WBV786207 WLR786207 WVN786207 F851743 JB851743 SX851743 ACT851743 AMP851743 AWL851743 BGH851743 BQD851743 BZZ851743 CJV851743 CTR851743 DDN851743 DNJ851743 DXF851743 EHB851743 EQX851743 FAT851743 FKP851743 FUL851743 GEH851743 GOD851743 GXZ851743 HHV851743 HRR851743 IBN851743 ILJ851743 IVF851743 JFB851743 JOX851743 JYT851743 KIP851743 KSL851743 LCH851743 LMD851743 LVZ851743 MFV851743 MPR851743 MZN851743 NJJ851743 NTF851743 ODB851743 OMX851743 OWT851743 PGP851743 PQL851743 QAH851743 QKD851743 QTZ851743 RDV851743 RNR851743 RXN851743 SHJ851743 SRF851743 TBB851743 TKX851743 TUT851743 UEP851743 UOL851743 UYH851743 VID851743 VRZ851743 WBV851743 WLR851743 WVN851743 F917279 JB917279 SX917279 ACT917279 AMP917279 AWL917279 BGH917279 BQD917279 BZZ917279 CJV917279 CTR917279 DDN917279 DNJ917279 DXF917279 EHB917279 EQX917279 FAT917279 FKP917279 FUL917279 GEH917279 GOD917279 GXZ917279 HHV917279 HRR917279 IBN917279 ILJ917279 IVF917279 JFB917279 JOX917279 JYT917279 KIP917279 KSL917279 LCH917279 LMD917279 LVZ917279 MFV917279 MPR917279 MZN917279 NJJ917279 NTF917279 ODB917279 OMX917279 OWT917279 PGP917279 PQL917279 QAH917279 QKD917279 QTZ917279 RDV917279 RNR917279 RXN917279 SHJ917279 SRF917279 TBB917279 TKX917279 TUT917279 UEP917279 UOL917279 UYH917279 VID917279 VRZ917279 WBV917279 WLR917279 WVN917279 F982815 JB982815 SX982815 ACT982815 AMP982815 AWL982815 BGH982815 BQD982815 BZZ982815 CJV982815 CTR982815 DDN982815 DNJ982815 DXF982815 EHB982815 EQX982815 FAT982815 FKP982815 FUL982815 GEH982815 GOD982815 GXZ982815 HHV982815 HRR982815 IBN982815 ILJ982815 IVF982815 JFB982815 JOX982815 JYT982815 KIP982815 KSL982815 LCH982815 LMD982815 LVZ982815 MFV982815 MPR982815 MZN982815 NJJ982815 NTF982815 ODB982815 OMX982815 OWT982815 PGP982815 PQL982815 QAH982815 QKD982815 QTZ982815 RDV982815 RNR982815 RXN982815 SHJ982815 SRF982815 TBB982815 TKX982815 TUT982815 UEP982815 UOL982815 UYH982815 VID982815 VRZ982815 WBV982815 WLR982815 WVN982815 F65334 JB65334 SX65334 ACT65334 AMP65334 AWL65334 BGH65334 BQD65334 BZZ65334 CJV65334 CTR65334 DDN65334 DNJ65334 DXF65334 EHB65334 EQX65334 FAT65334 FKP65334 FUL65334 GEH65334 GOD65334 GXZ65334 HHV65334 HRR65334 IBN65334 ILJ65334 IVF65334 JFB65334 JOX65334 JYT65334 KIP65334 KSL65334 LCH65334 LMD65334 LVZ65334 MFV65334 MPR65334 MZN65334 NJJ65334 NTF65334 ODB65334 OMX65334 OWT65334 PGP65334 PQL65334 QAH65334 QKD65334 QTZ65334 RDV65334 RNR65334 RXN65334 SHJ65334 SRF65334 TBB65334 TKX65334 TUT65334 UEP65334 UOL65334 UYH65334 VID65334 VRZ65334 WBV65334 WLR65334 WVN65334 F130870 JB130870 SX130870 ACT130870 AMP130870 AWL130870 BGH130870 BQD130870 BZZ130870 CJV130870 CTR130870 DDN130870 DNJ130870 DXF130870 EHB130870 EQX130870 FAT130870 FKP130870 FUL130870 GEH130870 GOD130870 GXZ130870 HHV130870 HRR130870 IBN130870 ILJ130870 IVF130870 JFB130870 JOX130870 JYT130870 KIP130870 KSL130870 LCH130870 LMD130870 LVZ130870 MFV130870 MPR130870 MZN130870 NJJ130870 NTF130870 ODB130870 OMX130870 OWT130870 PGP130870 PQL130870 QAH130870 QKD130870 QTZ130870 RDV130870 RNR130870 RXN130870 SHJ130870 SRF130870 TBB130870 TKX130870 TUT130870 UEP130870 UOL130870 UYH130870 VID130870 VRZ130870 WBV130870 WLR130870 WVN130870 F196406 JB196406 SX196406 ACT196406 AMP196406 AWL196406 BGH196406 BQD196406 BZZ196406 CJV196406 CTR196406 DDN196406 DNJ196406 DXF196406 EHB196406 EQX196406 FAT196406 FKP196406 FUL196406 GEH196406 GOD196406 GXZ196406 HHV196406 HRR196406 IBN196406 ILJ196406 IVF196406 JFB196406 JOX196406 JYT196406 KIP196406 KSL196406 LCH196406 LMD196406 LVZ196406 MFV196406 MPR196406 MZN196406 NJJ196406 NTF196406 ODB196406 OMX196406 OWT196406 PGP196406 PQL196406 QAH196406 QKD196406 QTZ196406 RDV196406 RNR196406 RXN196406 SHJ196406 SRF196406 TBB196406 TKX196406 TUT196406 UEP196406 UOL196406 UYH196406 VID196406 VRZ196406 WBV196406 WLR196406 WVN196406 F261942 JB261942 SX261942 ACT261942 AMP261942 AWL261942 BGH261942 BQD261942 BZZ261942 CJV261942 CTR261942 DDN261942 DNJ261942 DXF261942 EHB261942 EQX261942 FAT261942 FKP261942 FUL261942 GEH261942 GOD261942 GXZ261942 HHV261942 HRR261942 IBN261942 ILJ261942 IVF261942 JFB261942 JOX261942 JYT261942 KIP261942 KSL261942 LCH261942 LMD261942 LVZ261942 MFV261942 MPR261942 MZN261942 NJJ261942 NTF261942 ODB261942 OMX261942 OWT261942 PGP261942 PQL261942 QAH261942 QKD261942 QTZ261942 RDV261942 RNR261942 RXN261942 SHJ261942 SRF261942 TBB261942 TKX261942 TUT261942 UEP261942 UOL261942 UYH261942 VID261942 VRZ261942 WBV261942 WLR261942 WVN261942 F327478 JB327478 SX327478 ACT327478 AMP327478 AWL327478 BGH327478 BQD327478 BZZ327478 CJV327478 CTR327478 DDN327478 DNJ327478 DXF327478 EHB327478 EQX327478 FAT327478 FKP327478 FUL327478 GEH327478 GOD327478 GXZ327478 HHV327478 HRR327478 IBN327478 ILJ327478 IVF327478 JFB327478 JOX327478 JYT327478 KIP327478 KSL327478 LCH327478 LMD327478 LVZ327478 MFV327478 MPR327478 MZN327478 NJJ327478 NTF327478 ODB327478 OMX327478 OWT327478 PGP327478 PQL327478 QAH327478 QKD327478 QTZ327478 RDV327478 RNR327478 RXN327478 SHJ327478 SRF327478 TBB327478 TKX327478 TUT327478 UEP327478 UOL327478 UYH327478 VID327478 VRZ327478 WBV327478 WLR327478 WVN327478 F393014 JB393014 SX393014 ACT393014 AMP393014 AWL393014 BGH393014 BQD393014 BZZ393014 CJV393014 CTR393014 DDN393014 DNJ393014 DXF393014 EHB393014 EQX393014 FAT393014 FKP393014 FUL393014 GEH393014 GOD393014 GXZ393014 HHV393014 HRR393014 IBN393014 ILJ393014 IVF393014 JFB393014 JOX393014 JYT393014 KIP393014 KSL393014 LCH393014 LMD393014 LVZ393014 MFV393014 MPR393014 MZN393014 NJJ393014 NTF393014 ODB393014 OMX393014 OWT393014 PGP393014 PQL393014 QAH393014 QKD393014 QTZ393014 RDV393014 RNR393014 RXN393014 SHJ393014 SRF393014 TBB393014 TKX393014 TUT393014 UEP393014 UOL393014 UYH393014 VID393014 VRZ393014 WBV393014 WLR393014 WVN393014 F458550 JB458550 SX458550 ACT458550 AMP458550 AWL458550 BGH458550 BQD458550 BZZ458550 CJV458550 CTR458550 DDN458550 DNJ458550 DXF458550 EHB458550 EQX458550 FAT458550 FKP458550 FUL458550 GEH458550 GOD458550 GXZ458550 HHV458550 HRR458550 IBN458550 ILJ458550 IVF458550 JFB458550 JOX458550 JYT458550 KIP458550 KSL458550 LCH458550 LMD458550 LVZ458550 MFV458550 MPR458550 MZN458550 NJJ458550 NTF458550 ODB458550 OMX458550 OWT458550 PGP458550 PQL458550 QAH458550 QKD458550 QTZ458550 RDV458550 RNR458550 RXN458550 SHJ458550 SRF458550 TBB458550 TKX458550 TUT458550 UEP458550 UOL458550 UYH458550 VID458550 VRZ458550 WBV458550 WLR458550 WVN458550 F524086 JB524086 SX524086 ACT524086 AMP524086 AWL524086 BGH524086 BQD524086 BZZ524086 CJV524086 CTR524086 DDN524086 DNJ524086 DXF524086 EHB524086 EQX524086 FAT524086 FKP524086 FUL524086 GEH524086 GOD524086 GXZ524086 HHV524086 HRR524086 IBN524086 ILJ524086 IVF524086 JFB524086 JOX524086 JYT524086 KIP524086 KSL524086 LCH524086 LMD524086 LVZ524086 MFV524086 MPR524086 MZN524086 NJJ524086 NTF524086 ODB524086 OMX524086 OWT524086 PGP524086 PQL524086 QAH524086 QKD524086 QTZ524086 RDV524086 RNR524086 RXN524086 SHJ524086 SRF524086 TBB524086 TKX524086 TUT524086 UEP524086 UOL524086 UYH524086 VID524086 VRZ524086 WBV524086 WLR524086 WVN524086 F589622 JB589622 SX589622 ACT589622 AMP589622 AWL589622 BGH589622 BQD589622 BZZ589622 CJV589622 CTR589622 DDN589622 DNJ589622 DXF589622 EHB589622 EQX589622 FAT589622 FKP589622 FUL589622 GEH589622 GOD589622 GXZ589622 HHV589622 HRR589622 IBN589622 ILJ589622 IVF589622 JFB589622 JOX589622 JYT589622 KIP589622 KSL589622 LCH589622 LMD589622 LVZ589622 MFV589622 MPR589622 MZN589622 NJJ589622 NTF589622 ODB589622 OMX589622 OWT589622 PGP589622 PQL589622 QAH589622 QKD589622 QTZ589622 RDV589622 RNR589622 RXN589622 SHJ589622 SRF589622 TBB589622 TKX589622 TUT589622 UEP589622 UOL589622 UYH589622 VID589622 VRZ589622 WBV589622 WLR589622 WVN589622 F655158 JB655158 SX655158 ACT655158 AMP655158 AWL655158 BGH655158 BQD655158 BZZ655158 CJV655158 CTR655158 DDN655158 DNJ655158 DXF655158 EHB655158 EQX655158 FAT655158 FKP655158 FUL655158 GEH655158 GOD655158 GXZ655158 HHV655158 HRR655158 IBN655158 ILJ655158 IVF655158 JFB655158 JOX655158 JYT655158 KIP655158 KSL655158 LCH655158 LMD655158 LVZ655158 MFV655158 MPR655158 MZN655158 NJJ655158 NTF655158 ODB655158 OMX655158 OWT655158 PGP655158 PQL655158 QAH655158 QKD655158 QTZ655158 RDV655158 RNR655158 RXN655158 SHJ655158 SRF655158 TBB655158 TKX655158 TUT655158 UEP655158 UOL655158 UYH655158 VID655158 VRZ655158 WBV655158 WLR655158 WVN655158 F720694 JB720694 SX720694 ACT720694 AMP720694 AWL720694 BGH720694 BQD720694 BZZ720694 CJV720694 CTR720694 DDN720694 DNJ720694 DXF720694 EHB720694 EQX720694 FAT720694 FKP720694 FUL720694 GEH720694 GOD720694 GXZ720694 HHV720694 HRR720694 IBN720694 ILJ720694 IVF720694 JFB720694 JOX720694 JYT720694 KIP720694 KSL720694 LCH720694 LMD720694 LVZ720694 MFV720694 MPR720694 MZN720694 NJJ720694 NTF720694 ODB720694 OMX720694 OWT720694 PGP720694 PQL720694 QAH720694 QKD720694 QTZ720694 RDV720694 RNR720694 RXN720694 SHJ720694 SRF720694 TBB720694 TKX720694 TUT720694 UEP720694 UOL720694 UYH720694 VID720694 VRZ720694 WBV720694 WLR720694 WVN720694 F786230 JB786230 SX786230 ACT786230 AMP786230 AWL786230 BGH786230 BQD786230 BZZ786230 CJV786230 CTR786230 DDN786230 DNJ786230 DXF786230 EHB786230 EQX786230 FAT786230 FKP786230 FUL786230 GEH786230 GOD786230 GXZ786230 HHV786230 HRR786230 IBN786230 ILJ786230 IVF786230 JFB786230 JOX786230 JYT786230 KIP786230 KSL786230 LCH786230 LMD786230 LVZ786230 MFV786230 MPR786230 MZN786230 NJJ786230 NTF786230 ODB786230 OMX786230 OWT786230 PGP786230 PQL786230 QAH786230 QKD786230 QTZ786230 RDV786230 RNR786230 RXN786230 SHJ786230 SRF786230 TBB786230 TKX786230 TUT786230 UEP786230 UOL786230 UYH786230 VID786230 VRZ786230 WBV786230 WLR786230 WVN786230 F851766 JB851766 SX851766 ACT851766 AMP851766 AWL851766 BGH851766 BQD851766 BZZ851766 CJV851766 CTR851766 DDN851766 DNJ851766 DXF851766 EHB851766 EQX851766 FAT851766 FKP851766 FUL851766 GEH851766 GOD851766 GXZ851766 HHV851766 HRR851766 IBN851766 ILJ851766 IVF851766 JFB851766 JOX851766 JYT851766 KIP851766 KSL851766 LCH851766 LMD851766 LVZ851766 MFV851766 MPR851766 MZN851766 NJJ851766 NTF851766 ODB851766 OMX851766 OWT851766 PGP851766 PQL851766 QAH851766 QKD851766 QTZ851766 RDV851766 RNR851766 RXN851766 SHJ851766 SRF851766 TBB851766 TKX851766 TUT851766 UEP851766 UOL851766 UYH851766 VID851766 VRZ851766 WBV851766 WLR851766 WVN851766 F917302 JB917302 SX917302 ACT917302 AMP917302 AWL917302 BGH917302 BQD917302 BZZ917302 CJV917302 CTR917302 DDN917302 DNJ917302 DXF917302 EHB917302 EQX917302 FAT917302 FKP917302 FUL917302 GEH917302 GOD917302 GXZ917302 HHV917302 HRR917302 IBN917302 ILJ917302 IVF917302 JFB917302 JOX917302 JYT917302 KIP917302 KSL917302 LCH917302 LMD917302 LVZ917302 MFV917302 MPR917302 MZN917302 NJJ917302 NTF917302 ODB917302 OMX917302 OWT917302 PGP917302 PQL917302 QAH917302 QKD917302 QTZ917302 RDV917302 RNR917302 RXN917302 SHJ917302 SRF917302 TBB917302 TKX917302 TUT917302 UEP917302 UOL917302 UYH917302 VID917302 VRZ917302 WBV917302 WLR917302 WVN917302 F982838 JB982838 SX982838 ACT982838 AMP982838 AWL982838 BGH982838 BQD982838 BZZ982838 CJV982838 CTR982838 DDN982838 DNJ982838 DXF982838 EHB982838 EQX982838 FAT982838 FKP982838 FUL982838 GEH982838 GOD982838 GXZ982838 HHV982838 HRR982838 IBN982838 ILJ982838 IVF982838 JFB982838 JOX982838 JYT982838 KIP982838 KSL982838 LCH982838 LMD982838 LVZ982838 MFV982838 MPR982838 MZN982838 NJJ982838 NTF982838 ODB982838 OMX982838 OWT982838 PGP982838 PQL982838 QAH982838 QKD982838 QTZ982838 RDV982838 RNR982838 RXN982838 SHJ982838 SRF982838 TBB982838 TKX982838 TUT982838 UEP982838 UOL982838 UYH982838 VID982838 VRZ982838 WBV982838 WLR982838 WVN982838 F65357 JB65357 SX65357 ACT65357 AMP65357 AWL65357 BGH65357 BQD65357 BZZ65357 CJV65357 CTR65357 DDN65357 DNJ65357 DXF65357 EHB65357 EQX65357 FAT65357 FKP65357 FUL65357 GEH65357 GOD65357 GXZ65357 HHV65357 HRR65357 IBN65357 ILJ65357 IVF65357 JFB65357 JOX65357 JYT65357 KIP65357 KSL65357 LCH65357 LMD65357 LVZ65357 MFV65357 MPR65357 MZN65357 NJJ65357 NTF65357 ODB65357 OMX65357 OWT65357 PGP65357 PQL65357 QAH65357 QKD65357 QTZ65357 RDV65357 RNR65357 RXN65357 SHJ65357 SRF65357 TBB65357 TKX65357 TUT65357 UEP65357 UOL65357 UYH65357 VID65357 VRZ65357 WBV65357 WLR65357 WVN65357 F130893 JB130893 SX130893 ACT130893 AMP130893 AWL130893 BGH130893 BQD130893 BZZ130893 CJV130893 CTR130893 DDN130893 DNJ130893 DXF130893 EHB130893 EQX130893 FAT130893 FKP130893 FUL130893 GEH130893 GOD130893 GXZ130893 HHV130893 HRR130893 IBN130893 ILJ130893 IVF130893 JFB130893 JOX130893 JYT130893 KIP130893 KSL130893 LCH130893 LMD130893 LVZ130893 MFV130893 MPR130893 MZN130893 NJJ130893 NTF130893 ODB130893 OMX130893 OWT130893 PGP130893 PQL130893 QAH130893 QKD130893 QTZ130893 RDV130893 RNR130893 RXN130893 SHJ130893 SRF130893 TBB130893 TKX130893 TUT130893 UEP130893 UOL130893 UYH130893 VID130893 VRZ130893 WBV130893 WLR130893 WVN130893 F196429 JB196429 SX196429 ACT196429 AMP196429 AWL196429 BGH196429 BQD196429 BZZ196429 CJV196429 CTR196429 DDN196429 DNJ196429 DXF196429 EHB196429 EQX196429 FAT196429 FKP196429 FUL196429 GEH196429 GOD196429 GXZ196429 HHV196429 HRR196429 IBN196429 ILJ196429 IVF196429 JFB196429 JOX196429 JYT196429 KIP196429 KSL196429 LCH196429 LMD196429 LVZ196429 MFV196429 MPR196429 MZN196429 NJJ196429 NTF196429 ODB196429 OMX196429 OWT196429 PGP196429 PQL196429 QAH196429 QKD196429 QTZ196429 RDV196429 RNR196429 RXN196429 SHJ196429 SRF196429 TBB196429 TKX196429 TUT196429 UEP196429 UOL196429 UYH196429 VID196429 VRZ196429 WBV196429 WLR196429 WVN196429 F261965 JB261965 SX261965 ACT261965 AMP261965 AWL261965 BGH261965 BQD261965 BZZ261965 CJV261965 CTR261965 DDN261965 DNJ261965 DXF261965 EHB261965 EQX261965 FAT261965 FKP261965 FUL261965 GEH261965 GOD261965 GXZ261965 HHV261965 HRR261965 IBN261965 ILJ261965 IVF261965 JFB261965 JOX261965 JYT261965 KIP261965 KSL261965 LCH261965 LMD261965 LVZ261965 MFV261965 MPR261965 MZN261965 NJJ261965 NTF261965 ODB261965 OMX261965 OWT261965 PGP261965 PQL261965 QAH261965 QKD261965 QTZ261965 RDV261965 RNR261965 RXN261965 SHJ261965 SRF261965 TBB261965 TKX261965 TUT261965 UEP261965 UOL261965 UYH261965 VID261965 VRZ261965 WBV261965 WLR261965 WVN261965 F327501 JB327501 SX327501 ACT327501 AMP327501 AWL327501 BGH327501 BQD327501 BZZ327501 CJV327501 CTR327501 DDN327501 DNJ327501 DXF327501 EHB327501 EQX327501 FAT327501 FKP327501 FUL327501 GEH327501 GOD327501 GXZ327501 HHV327501 HRR327501 IBN327501 ILJ327501 IVF327501 JFB327501 JOX327501 JYT327501 KIP327501 KSL327501 LCH327501 LMD327501 LVZ327501 MFV327501 MPR327501 MZN327501 NJJ327501 NTF327501 ODB327501 OMX327501 OWT327501 PGP327501 PQL327501 QAH327501 QKD327501 QTZ327501 RDV327501 RNR327501 RXN327501 SHJ327501 SRF327501 TBB327501 TKX327501 TUT327501 UEP327501 UOL327501 UYH327501 VID327501 VRZ327501 WBV327501 WLR327501 WVN327501 F393037 JB393037 SX393037 ACT393037 AMP393037 AWL393037 BGH393037 BQD393037 BZZ393037 CJV393037 CTR393037 DDN393037 DNJ393037 DXF393037 EHB393037 EQX393037 FAT393037 FKP393037 FUL393037 GEH393037 GOD393037 GXZ393037 HHV393037 HRR393037 IBN393037 ILJ393037 IVF393037 JFB393037 JOX393037 JYT393037 KIP393037 KSL393037 LCH393037 LMD393037 LVZ393037 MFV393037 MPR393037 MZN393037 NJJ393037 NTF393037 ODB393037 OMX393037 OWT393037 PGP393037 PQL393037 QAH393037 QKD393037 QTZ393037 RDV393037 RNR393037 RXN393037 SHJ393037 SRF393037 TBB393037 TKX393037 TUT393037 UEP393037 UOL393037 UYH393037 VID393037 VRZ393037 WBV393037 WLR393037 WVN393037 F458573 JB458573 SX458573 ACT458573 AMP458573 AWL458573 BGH458573 BQD458573 BZZ458573 CJV458573 CTR458573 DDN458573 DNJ458573 DXF458573 EHB458573 EQX458573 FAT458573 FKP458573 FUL458573 GEH458573 GOD458573 GXZ458573 HHV458573 HRR458573 IBN458573 ILJ458573 IVF458573 JFB458573 JOX458573 JYT458573 KIP458573 KSL458573 LCH458573 LMD458573 LVZ458573 MFV458573 MPR458573 MZN458573 NJJ458573 NTF458573 ODB458573 OMX458573 OWT458573 PGP458573 PQL458573 QAH458573 QKD458573 QTZ458573 RDV458573 RNR458573 RXN458573 SHJ458573 SRF458573 TBB458573 TKX458573 TUT458573 UEP458573 UOL458573 UYH458573 VID458573 VRZ458573 WBV458573 WLR458573 WVN458573 F524109 JB524109 SX524109 ACT524109 AMP524109 AWL524109 BGH524109 BQD524109 BZZ524109 CJV524109 CTR524109 DDN524109 DNJ524109 DXF524109 EHB524109 EQX524109 FAT524109 FKP524109 FUL524109 GEH524109 GOD524109 GXZ524109 HHV524109 HRR524109 IBN524109 ILJ524109 IVF524109 JFB524109 JOX524109 JYT524109 KIP524109 KSL524109 LCH524109 LMD524109 LVZ524109 MFV524109 MPR524109 MZN524109 NJJ524109 NTF524109 ODB524109 OMX524109 OWT524109 PGP524109 PQL524109 QAH524109 QKD524109 QTZ524109 RDV524109 RNR524109 RXN524109 SHJ524109 SRF524109 TBB524109 TKX524109 TUT524109 UEP524109 UOL524109 UYH524109 VID524109 VRZ524109 WBV524109 WLR524109 WVN524109 F589645 JB589645 SX589645 ACT589645 AMP589645 AWL589645 BGH589645 BQD589645 BZZ589645 CJV589645 CTR589645 DDN589645 DNJ589645 DXF589645 EHB589645 EQX589645 FAT589645 FKP589645 FUL589645 GEH589645 GOD589645 GXZ589645 HHV589645 HRR589645 IBN589645 ILJ589645 IVF589645 JFB589645 JOX589645 JYT589645 KIP589645 KSL589645 LCH589645 LMD589645 LVZ589645 MFV589645 MPR589645 MZN589645 NJJ589645 NTF589645 ODB589645 OMX589645 OWT589645 PGP589645 PQL589645 QAH589645 QKD589645 QTZ589645 RDV589645 RNR589645 RXN589645 SHJ589645 SRF589645 TBB589645 TKX589645 TUT589645 UEP589645 UOL589645 UYH589645 VID589645 VRZ589645 WBV589645 WLR589645 WVN589645 F655181 JB655181 SX655181 ACT655181 AMP655181 AWL655181 BGH655181 BQD655181 BZZ655181 CJV655181 CTR655181 DDN655181 DNJ655181 DXF655181 EHB655181 EQX655181 FAT655181 FKP655181 FUL655181 GEH655181 GOD655181 GXZ655181 HHV655181 HRR655181 IBN655181 ILJ655181 IVF655181 JFB655181 JOX655181 JYT655181 KIP655181 KSL655181 LCH655181 LMD655181 LVZ655181 MFV655181 MPR655181 MZN655181 NJJ655181 NTF655181 ODB655181 OMX655181 OWT655181 PGP655181 PQL655181 QAH655181 QKD655181 QTZ655181 RDV655181 RNR655181 RXN655181 SHJ655181 SRF655181 TBB655181 TKX655181 TUT655181 UEP655181 UOL655181 UYH655181 VID655181 VRZ655181 WBV655181 WLR655181 WVN655181 F720717 JB720717 SX720717 ACT720717 AMP720717 AWL720717 BGH720717 BQD720717 BZZ720717 CJV720717 CTR720717 DDN720717 DNJ720717 DXF720717 EHB720717 EQX720717 FAT720717 FKP720717 FUL720717 GEH720717 GOD720717 GXZ720717 HHV720717 HRR720717 IBN720717 ILJ720717 IVF720717 JFB720717 JOX720717 JYT720717 KIP720717 KSL720717 LCH720717 LMD720717 LVZ720717 MFV720717 MPR720717 MZN720717 NJJ720717 NTF720717 ODB720717 OMX720717 OWT720717 PGP720717 PQL720717 QAH720717 QKD720717 QTZ720717 RDV720717 RNR720717 RXN720717 SHJ720717 SRF720717 TBB720717 TKX720717 TUT720717 UEP720717 UOL720717 UYH720717 VID720717 VRZ720717 WBV720717 WLR720717 WVN720717 F786253 JB786253 SX786253 ACT786253 AMP786253 AWL786253 BGH786253 BQD786253 BZZ786253 CJV786253 CTR786253 DDN786253 DNJ786253 DXF786253 EHB786253 EQX786253 FAT786253 FKP786253 FUL786253 GEH786253 GOD786253 GXZ786253 HHV786253 HRR786253 IBN786253 ILJ786253 IVF786253 JFB786253 JOX786253 JYT786253 KIP786253 KSL786253 LCH786253 LMD786253 LVZ786253 MFV786253 MPR786253 MZN786253 NJJ786253 NTF786253 ODB786253 OMX786253 OWT786253 PGP786253 PQL786253 QAH786253 QKD786253 QTZ786253 RDV786253 RNR786253 RXN786253 SHJ786253 SRF786253 TBB786253 TKX786253 TUT786253 UEP786253 UOL786253 UYH786253 VID786253 VRZ786253 WBV786253 WLR786253 WVN786253 F851789 JB851789 SX851789 ACT851789 AMP851789 AWL851789 BGH851789 BQD851789 BZZ851789 CJV851789 CTR851789 DDN851789 DNJ851789 DXF851789 EHB851789 EQX851789 FAT851789 FKP851789 FUL851789 GEH851789 GOD851789 GXZ851789 HHV851789 HRR851789 IBN851789 ILJ851789 IVF851789 JFB851789 JOX851789 JYT851789 KIP851789 KSL851789 LCH851789 LMD851789 LVZ851789 MFV851789 MPR851789 MZN851789 NJJ851789 NTF851789 ODB851789 OMX851789 OWT851789 PGP851789 PQL851789 QAH851789 QKD851789 QTZ851789 RDV851789 RNR851789 RXN851789 SHJ851789 SRF851789 TBB851789 TKX851789 TUT851789 UEP851789 UOL851789 UYH851789 VID851789 VRZ851789 WBV851789 WLR851789 WVN851789 F917325 JB917325 SX917325 ACT917325 AMP917325 AWL917325 BGH917325 BQD917325 BZZ917325 CJV917325 CTR917325 DDN917325 DNJ917325 DXF917325 EHB917325 EQX917325 FAT917325 FKP917325 FUL917325 GEH917325 GOD917325 GXZ917325 HHV917325 HRR917325 IBN917325 ILJ917325 IVF917325 JFB917325 JOX917325 JYT917325 KIP917325 KSL917325 LCH917325 LMD917325 LVZ917325 MFV917325 MPR917325 MZN917325 NJJ917325 NTF917325 ODB917325 OMX917325 OWT917325 PGP917325 PQL917325 QAH917325 QKD917325 QTZ917325 RDV917325 RNR917325 RXN917325 SHJ917325 SRF917325 TBB917325 TKX917325 TUT917325 UEP917325 UOL917325 UYH917325 VID917325 VRZ917325 WBV917325 WLR917325 WVN917325 F982861 JB982861 SX982861 ACT982861 AMP982861 AWL982861 BGH982861 BQD982861 BZZ982861 CJV982861 CTR982861 DDN982861 DNJ982861 DXF982861 EHB982861 EQX982861 FAT982861 FKP982861 FUL982861 GEH982861 GOD982861 GXZ982861 HHV982861 HRR982861 IBN982861 ILJ982861 IVF982861 JFB982861 JOX982861 JYT982861 KIP982861 KSL982861 LCH982861 LMD982861 LVZ982861 MFV982861 MPR982861 MZN982861 NJJ982861 NTF982861 ODB982861 OMX982861 OWT982861 PGP982861 PQL982861 QAH982861 QKD982861 QTZ982861 RDV982861 RNR982861 RXN982861 SHJ982861 SRF982861 TBB982861 TKX982861 TUT982861 UEP982861 UOL982861 UYH982861 VID982861 VRZ982861 WBV982861 WLR982861 WVN982861 F65380 JB65380 SX65380 ACT65380 AMP65380 AWL65380 BGH65380 BQD65380 BZZ65380 CJV65380 CTR65380 DDN65380 DNJ65380 DXF65380 EHB65380 EQX65380 FAT65380 FKP65380 FUL65380 GEH65380 GOD65380 GXZ65380 HHV65380 HRR65380 IBN65380 ILJ65380 IVF65380 JFB65380 JOX65380 JYT65380 KIP65380 KSL65380 LCH65380 LMD65380 LVZ65380 MFV65380 MPR65380 MZN65380 NJJ65380 NTF65380 ODB65380 OMX65380 OWT65380 PGP65380 PQL65380 QAH65380 QKD65380 QTZ65380 RDV65380 RNR65380 RXN65380 SHJ65380 SRF65380 TBB65380 TKX65380 TUT65380 UEP65380 UOL65380 UYH65380 VID65380 VRZ65380 WBV65380 WLR65380 WVN65380 F130916 JB130916 SX130916 ACT130916 AMP130916 AWL130916 BGH130916 BQD130916 BZZ130916 CJV130916 CTR130916 DDN130916 DNJ130916 DXF130916 EHB130916 EQX130916 FAT130916 FKP130916 FUL130916 GEH130916 GOD130916 GXZ130916 HHV130916 HRR130916 IBN130916 ILJ130916 IVF130916 JFB130916 JOX130916 JYT130916 KIP130916 KSL130916 LCH130916 LMD130916 LVZ130916 MFV130916 MPR130916 MZN130916 NJJ130916 NTF130916 ODB130916 OMX130916 OWT130916 PGP130916 PQL130916 QAH130916 QKD130916 QTZ130916 RDV130916 RNR130916 RXN130916 SHJ130916 SRF130916 TBB130916 TKX130916 TUT130916 UEP130916 UOL130916 UYH130916 VID130916 VRZ130916 WBV130916 WLR130916 WVN130916 F196452 JB196452 SX196452 ACT196452 AMP196452 AWL196452 BGH196452 BQD196452 BZZ196452 CJV196452 CTR196452 DDN196452 DNJ196452 DXF196452 EHB196452 EQX196452 FAT196452 FKP196452 FUL196452 GEH196452 GOD196452 GXZ196452 HHV196452 HRR196452 IBN196452 ILJ196452 IVF196452 JFB196452 JOX196452 JYT196452 KIP196452 KSL196452 LCH196452 LMD196452 LVZ196452 MFV196452 MPR196452 MZN196452 NJJ196452 NTF196452 ODB196452 OMX196452 OWT196452 PGP196452 PQL196452 QAH196452 QKD196452 QTZ196452 RDV196452 RNR196452 RXN196452 SHJ196452 SRF196452 TBB196452 TKX196452 TUT196452 UEP196452 UOL196452 UYH196452 VID196452 VRZ196452 WBV196452 WLR196452 WVN196452 F261988 JB261988 SX261988 ACT261988 AMP261988 AWL261988 BGH261988 BQD261988 BZZ261988 CJV261988 CTR261988 DDN261988 DNJ261988 DXF261988 EHB261988 EQX261988 FAT261988 FKP261988 FUL261988 GEH261988 GOD261988 GXZ261988 HHV261988 HRR261988 IBN261988 ILJ261988 IVF261988 JFB261988 JOX261988 JYT261988 KIP261988 KSL261988 LCH261988 LMD261988 LVZ261988 MFV261988 MPR261988 MZN261988 NJJ261988 NTF261988 ODB261988 OMX261988 OWT261988 PGP261988 PQL261988 QAH261988 QKD261988 QTZ261988 RDV261988 RNR261988 RXN261988 SHJ261988 SRF261988 TBB261988 TKX261988 TUT261988 UEP261988 UOL261988 UYH261988 VID261988 VRZ261988 WBV261988 WLR261988 WVN261988 F327524 JB327524 SX327524 ACT327524 AMP327524 AWL327524 BGH327524 BQD327524 BZZ327524 CJV327524 CTR327524 DDN327524 DNJ327524 DXF327524 EHB327524 EQX327524 FAT327524 FKP327524 FUL327524 GEH327524 GOD327524 GXZ327524 HHV327524 HRR327524 IBN327524 ILJ327524 IVF327524 JFB327524 JOX327524 JYT327524 KIP327524 KSL327524 LCH327524 LMD327524 LVZ327524 MFV327524 MPR327524 MZN327524 NJJ327524 NTF327524 ODB327524 OMX327524 OWT327524 PGP327524 PQL327524 QAH327524 QKD327524 QTZ327524 RDV327524 RNR327524 RXN327524 SHJ327524 SRF327524 TBB327524 TKX327524 TUT327524 UEP327524 UOL327524 UYH327524 VID327524 VRZ327524 WBV327524 WLR327524 WVN327524 F393060 JB393060 SX393060 ACT393060 AMP393060 AWL393060 BGH393060 BQD393060 BZZ393060 CJV393060 CTR393060 DDN393060 DNJ393060 DXF393060 EHB393060 EQX393060 FAT393060 FKP393060 FUL393060 GEH393060 GOD393060 GXZ393060 HHV393060 HRR393060 IBN393060 ILJ393060 IVF393060 JFB393060 JOX393060 JYT393060 KIP393060 KSL393060 LCH393060 LMD393060 LVZ393060 MFV393060 MPR393060 MZN393060 NJJ393060 NTF393060 ODB393060 OMX393060 OWT393060 PGP393060 PQL393060 QAH393060 QKD393060 QTZ393060 RDV393060 RNR393060 RXN393060 SHJ393060 SRF393060 TBB393060 TKX393060 TUT393060 UEP393060 UOL393060 UYH393060 VID393060 VRZ393060 WBV393060 WLR393060 WVN393060 F458596 JB458596 SX458596 ACT458596 AMP458596 AWL458596 BGH458596 BQD458596 BZZ458596 CJV458596 CTR458596 DDN458596 DNJ458596 DXF458596 EHB458596 EQX458596 FAT458596 FKP458596 FUL458596 GEH458596 GOD458596 GXZ458596 HHV458596 HRR458596 IBN458596 ILJ458596 IVF458596 JFB458596 JOX458596 JYT458596 KIP458596 KSL458596 LCH458596 LMD458596 LVZ458596 MFV458596 MPR458596 MZN458596 NJJ458596 NTF458596 ODB458596 OMX458596 OWT458596 PGP458596 PQL458596 QAH458596 QKD458596 QTZ458596 RDV458596 RNR458596 RXN458596 SHJ458596 SRF458596 TBB458596 TKX458596 TUT458596 UEP458596 UOL458596 UYH458596 VID458596 VRZ458596 WBV458596 WLR458596 WVN458596 F524132 JB524132 SX524132 ACT524132 AMP524132 AWL524132 BGH524132 BQD524132 BZZ524132 CJV524132 CTR524132 DDN524132 DNJ524132 DXF524132 EHB524132 EQX524132 FAT524132 FKP524132 FUL524132 GEH524132 GOD524132 GXZ524132 HHV524132 HRR524132 IBN524132 ILJ524132 IVF524132 JFB524132 JOX524132 JYT524132 KIP524132 KSL524132 LCH524132 LMD524132 LVZ524132 MFV524132 MPR524132 MZN524132 NJJ524132 NTF524132 ODB524132 OMX524132 OWT524132 PGP524132 PQL524132 QAH524132 QKD524132 QTZ524132 RDV524132 RNR524132 RXN524132 SHJ524132 SRF524132 TBB524132 TKX524132 TUT524132 UEP524132 UOL524132 UYH524132 VID524132 VRZ524132 WBV524132 WLR524132 WVN524132 F589668 JB589668 SX589668 ACT589668 AMP589668 AWL589668 BGH589668 BQD589668 BZZ589668 CJV589668 CTR589668 DDN589668 DNJ589668 DXF589668 EHB589668 EQX589668 FAT589668 FKP589668 FUL589668 GEH589668 GOD589668 GXZ589668 HHV589668 HRR589668 IBN589668 ILJ589668 IVF589668 JFB589668 JOX589668 JYT589668 KIP589668 KSL589668 LCH589668 LMD589668 LVZ589668 MFV589668 MPR589668 MZN589668 NJJ589668 NTF589668 ODB589668 OMX589668 OWT589668 PGP589668 PQL589668 QAH589668 QKD589668 QTZ589668 RDV589668 RNR589668 RXN589668 SHJ589668 SRF589668 TBB589668 TKX589668 TUT589668 UEP589668 UOL589668 UYH589668 VID589668 VRZ589668 WBV589668 WLR589668 WVN589668 F655204 JB655204 SX655204 ACT655204 AMP655204 AWL655204 BGH655204 BQD655204 BZZ655204 CJV655204 CTR655204 DDN655204 DNJ655204 DXF655204 EHB655204 EQX655204 FAT655204 FKP655204 FUL655204 GEH655204 GOD655204 GXZ655204 HHV655204 HRR655204 IBN655204 ILJ655204 IVF655204 JFB655204 JOX655204 JYT655204 KIP655204 KSL655204 LCH655204 LMD655204 LVZ655204 MFV655204 MPR655204 MZN655204 NJJ655204 NTF655204 ODB655204 OMX655204 OWT655204 PGP655204 PQL655204 QAH655204 QKD655204 QTZ655204 RDV655204 RNR655204 RXN655204 SHJ655204 SRF655204 TBB655204 TKX655204 TUT655204 UEP655204 UOL655204 UYH655204 VID655204 VRZ655204 WBV655204 WLR655204 WVN655204 F720740 JB720740 SX720740 ACT720740 AMP720740 AWL720740 BGH720740 BQD720740 BZZ720740 CJV720740 CTR720740 DDN720740 DNJ720740 DXF720740 EHB720740 EQX720740 FAT720740 FKP720740 FUL720740 GEH720740 GOD720740 GXZ720740 HHV720740 HRR720740 IBN720740 ILJ720740 IVF720740 JFB720740 JOX720740 JYT720740 KIP720740 KSL720740 LCH720740 LMD720740 LVZ720740 MFV720740 MPR720740 MZN720740 NJJ720740 NTF720740 ODB720740 OMX720740 OWT720740 PGP720740 PQL720740 QAH720740 QKD720740 QTZ720740 RDV720740 RNR720740 RXN720740 SHJ720740 SRF720740 TBB720740 TKX720740 TUT720740 UEP720740 UOL720740 UYH720740 VID720740 VRZ720740 WBV720740 WLR720740 WVN720740 F786276 JB786276 SX786276 ACT786276 AMP786276 AWL786276 BGH786276 BQD786276 BZZ786276 CJV786276 CTR786276 DDN786276 DNJ786276 DXF786276 EHB786276 EQX786276 FAT786276 FKP786276 FUL786276 GEH786276 GOD786276 GXZ786276 HHV786276 HRR786276 IBN786276 ILJ786276 IVF786276 JFB786276 JOX786276 JYT786276 KIP786276 KSL786276 LCH786276 LMD786276 LVZ786276 MFV786276 MPR786276 MZN786276 NJJ786276 NTF786276 ODB786276 OMX786276 OWT786276 PGP786276 PQL786276 QAH786276 QKD786276 QTZ786276 RDV786276 RNR786276 RXN786276 SHJ786276 SRF786276 TBB786276 TKX786276 TUT786276 UEP786276 UOL786276 UYH786276 VID786276 VRZ786276 WBV786276 WLR786276 WVN786276 F851812 JB851812 SX851812 ACT851812 AMP851812 AWL851812 BGH851812 BQD851812 BZZ851812 CJV851812 CTR851812 DDN851812 DNJ851812 DXF851812 EHB851812 EQX851812 FAT851812 FKP851812 FUL851812 GEH851812 GOD851812 GXZ851812 HHV851812 HRR851812 IBN851812 ILJ851812 IVF851812 JFB851812 JOX851812 JYT851812 KIP851812 KSL851812 LCH851812 LMD851812 LVZ851812 MFV851812 MPR851812 MZN851812 NJJ851812 NTF851812 ODB851812 OMX851812 OWT851812 PGP851812 PQL851812 QAH851812 QKD851812 QTZ851812 RDV851812 RNR851812 RXN851812 SHJ851812 SRF851812 TBB851812 TKX851812 TUT851812 UEP851812 UOL851812 UYH851812 VID851812 VRZ851812 WBV851812 WLR851812 WVN851812 F917348 JB917348 SX917348 ACT917348 AMP917348 AWL917348 BGH917348 BQD917348 BZZ917348 CJV917348 CTR917348 DDN917348 DNJ917348 DXF917348 EHB917348 EQX917348 FAT917348 FKP917348 FUL917348 GEH917348 GOD917348 GXZ917348 HHV917348 HRR917348 IBN917348 ILJ917348 IVF917348 JFB917348 JOX917348 JYT917348 KIP917348 KSL917348 LCH917348 LMD917348 LVZ917348 MFV917348 MPR917348 MZN917348 NJJ917348 NTF917348 ODB917348 OMX917348 OWT917348 PGP917348 PQL917348 QAH917348 QKD917348 QTZ917348 RDV917348 RNR917348 RXN917348 SHJ917348 SRF917348 TBB917348 TKX917348 TUT917348 UEP917348 UOL917348 UYH917348 VID917348 VRZ917348 WBV917348 WLR917348 WVN917348 F982884 JB982884 SX982884 ACT982884 AMP982884 AWL982884 BGH982884 BQD982884 BZZ982884 CJV982884 CTR982884 DDN982884 DNJ982884 DXF982884 EHB982884 EQX982884 FAT982884 FKP982884 FUL982884 GEH982884 GOD982884 GXZ982884 HHV982884 HRR982884 IBN982884 ILJ982884 IVF982884 JFB982884 JOX982884 JYT982884 KIP982884 KSL982884 LCH982884 LMD982884 LVZ982884 MFV982884 MPR982884 MZN982884 NJJ982884 NTF982884 ODB982884 OMX982884 OWT982884 PGP982884 PQL982884 QAH982884 QKD982884 QTZ982884 RDV982884 RNR982884 RXN982884 SHJ982884 SRF982884 TBB982884 TKX982884 TUT982884 UEP982884 UOL982884 UYH982884 VID982884 VRZ982884 WBV982884 WLR982884 WVN982884 F65403 JB65403 SX65403 ACT65403 AMP65403 AWL65403 BGH65403 BQD65403 BZZ65403 CJV65403 CTR65403 DDN65403 DNJ65403 DXF65403 EHB65403 EQX65403 FAT65403 FKP65403 FUL65403 GEH65403 GOD65403 GXZ65403 HHV65403 HRR65403 IBN65403 ILJ65403 IVF65403 JFB65403 JOX65403 JYT65403 KIP65403 KSL65403 LCH65403 LMD65403 LVZ65403 MFV65403 MPR65403 MZN65403 NJJ65403 NTF65403 ODB65403 OMX65403 OWT65403 PGP65403 PQL65403 QAH65403 QKD65403 QTZ65403 RDV65403 RNR65403 RXN65403 SHJ65403 SRF65403 TBB65403 TKX65403 TUT65403 UEP65403 UOL65403 UYH65403 VID65403 VRZ65403 WBV65403 WLR65403 WVN65403 F130939 JB130939 SX130939 ACT130939 AMP130939 AWL130939 BGH130939 BQD130939 BZZ130939 CJV130939 CTR130939 DDN130939 DNJ130939 DXF130939 EHB130939 EQX130939 FAT130939 FKP130939 FUL130939 GEH130939 GOD130939 GXZ130939 HHV130939 HRR130939 IBN130939 ILJ130939 IVF130939 JFB130939 JOX130939 JYT130939 KIP130939 KSL130939 LCH130939 LMD130939 LVZ130939 MFV130939 MPR130939 MZN130939 NJJ130939 NTF130939 ODB130939 OMX130939 OWT130939 PGP130939 PQL130939 QAH130939 QKD130939 QTZ130939 RDV130939 RNR130939 RXN130939 SHJ130939 SRF130939 TBB130939 TKX130939 TUT130939 UEP130939 UOL130939 UYH130939 VID130939 VRZ130939 WBV130939 WLR130939 WVN130939 F196475 JB196475 SX196475 ACT196475 AMP196475 AWL196475 BGH196475 BQD196475 BZZ196475 CJV196475 CTR196475 DDN196475 DNJ196475 DXF196475 EHB196475 EQX196475 FAT196475 FKP196475 FUL196475 GEH196475 GOD196475 GXZ196475 HHV196475 HRR196475 IBN196475 ILJ196475 IVF196475 JFB196475 JOX196475 JYT196475 KIP196475 KSL196475 LCH196475 LMD196475 LVZ196475 MFV196475 MPR196475 MZN196475 NJJ196475 NTF196475 ODB196475 OMX196475 OWT196475 PGP196475 PQL196475 QAH196475 QKD196475 QTZ196475 RDV196475 RNR196475 RXN196475 SHJ196475 SRF196475 TBB196475 TKX196475 TUT196475 UEP196475 UOL196475 UYH196475 VID196475 VRZ196475 WBV196475 WLR196475 WVN196475 F262011 JB262011 SX262011 ACT262011 AMP262011 AWL262011 BGH262011 BQD262011 BZZ262011 CJV262011 CTR262011 DDN262011 DNJ262011 DXF262011 EHB262011 EQX262011 FAT262011 FKP262011 FUL262011 GEH262011 GOD262011 GXZ262011 HHV262011 HRR262011 IBN262011 ILJ262011 IVF262011 JFB262011 JOX262011 JYT262011 KIP262011 KSL262011 LCH262011 LMD262011 LVZ262011 MFV262011 MPR262011 MZN262011 NJJ262011 NTF262011 ODB262011 OMX262011 OWT262011 PGP262011 PQL262011 QAH262011 QKD262011 QTZ262011 RDV262011 RNR262011 RXN262011 SHJ262011 SRF262011 TBB262011 TKX262011 TUT262011 UEP262011 UOL262011 UYH262011 VID262011 VRZ262011 WBV262011 WLR262011 WVN262011 F327547 JB327547 SX327547 ACT327547 AMP327547 AWL327547 BGH327547 BQD327547 BZZ327547 CJV327547 CTR327547 DDN327547 DNJ327547 DXF327547 EHB327547 EQX327547 FAT327547 FKP327547 FUL327547 GEH327547 GOD327547 GXZ327547 HHV327547 HRR327547 IBN327547 ILJ327547 IVF327547 JFB327547 JOX327547 JYT327547 KIP327547 KSL327547 LCH327547 LMD327547 LVZ327547 MFV327547 MPR327547 MZN327547 NJJ327547 NTF327547 ODB327547 OMX327547 OWT327547 PGP327547 PQL327547 QAH327547 QKD327547 QTZ327547 RDV327547 RNR327547 RXN327547 SHJ327547 SRF327547 TBB327547 TKX327547 TUT327547 UEP327547 UOL327547 UYH327547 VID327547 VRZ327547 WBV327547 WLR327547 WVN327547 F393083 JB393083 SX393083 ACT393083 AMP393083 AWL393083 BGH393083 BQD393083 BZZ393083 CJV393083 CTR393083 DDN393083 DNJ393083 DXF393083 EHB393083 EQX393083 FAT393083 FKP393083 FUL393083 GEH393083 GOD393083 GXZ393083 HHV393083 HRR393083 IBN393083 ILJ393083 IVF393083 JFB393083 JOX393083 JYT393083 KIP393083 KSL393083 LCH393083 LMD393083 LVZ393083 MFV393083 MPR393083 MZN393083 NJJ393083 NTF393083 ODB393083 OMX393083 OWT393083 PGP393083 PQL393083 QAH393083 QKD393083 QTZ393083 RDV393083 RNR393083 RXN393083 SHJ393083 SRF393083 TBB393083 TKX393083 TUT393083 UEP393083 UOL393083 UYH393083 VID393083 VRZ393083 WBV393083 WLR393083 WVN393083 F458619 JB458619 SX458619 ACT458619 AMP458619 AWL458619 BGH458619 BQD458619 BZZ458619 CJV458619 CTR458619 DDN458619 DNJ458619 DXF458619 EHB458619 EQX458619 FAT458619 FKP458619 FUL458619 GEH458619 GOD458619 GXZ458619 HHV458619 HRR458619 IBN458619 ILJ458619 IVF458619 JFB458619 JOX458619 JYT458619 KIP458619 KSL458619 LCH458619 LMD458619 LVZ458619 MFV458619 MPR458619 MZN458619 NJJ458619 NTF458619 ODB458619 OMX458619 OWT458619 PGP458619 PQL458619 QAH458619 QKD458619 QTZ458619 RDV458619 RNR458619 RXN458619 SHJ458619 SRF458619 TBB458619 TKX458619 TUT458619 UEP458619 UOL458619 UYH458619 VID458619 VRZ458619 WBV458619 WLR458619 WVN458619 F524155 JB524155 SX524155 ACT524155 AMP524155 AWL524155 BGH524155 BQD524155 BZZ524155 CJV524155 CTR524155 DDN524155 DNJ524155 DXF524155 EHB524155 EQX524155 FAT524155 FKP524155 FUL524155 GEH524155 GOD524155 GXZ524155 HHV524155 HRR524155 IBN524155 ILJ524155 IVF524155 JFB524155 JOX524155 JYT524155 KIP524155 KSL524155 LCH524155 LMD524155 LVZ524155 MFV524155 MPR524155 MZN524155 NJJ524155 NTF524155 ODB524155 OMX524155 OWT524155 PGP524155 PQL524155 QAH524155 QKD524155 QTZ524155 RDV524155 RNR524155 RXN524155 SHJ524155 SRF524155 TBB524155 TKX524155 TUT524155 UEP524155 UOL524155 UYH524155 VID524155 VRZ524155 WBV524155 WLR524155 WVN524155 F589691 JB589691 SX589691 ACT589691 AMP589691 AWL589691 BGH589691 BQD589691 BZZ589691 CJV589691 CTR589691 DDN589691 DNJ589691 DXF589691 EHB589691 EQX589691 FAT589691 FKP589691 FUL589691 GEH589691 GOD589691 GXZ589691 HHV589691 HRR589691 IBN589691 ILJ589691 IVF589691 JFB589691 JOX589691 JYT589691 KIP589691 KSL589691 LCH589691 LMD589691 LVZ589691 MFV589691 MPR589691 MZN589691 NJJ589691 NTF589691 ODB589691 OMX589691 OWT589691 PGP589691 PQL589691 QAH589691 QKD589691 QTZ589691 RDV589691 RNR589691 RXN589691 SHJ589691 SRF589691 TBB589691 TKX589691 TUT589691 UEP589691 UOL589691 UYH589691 VID589691 VRZ589691 WBV589691 WLR589691 WVN589691 F655227 JB655227 SX655227 ACT655227 AMP655227 AWL655227 BGH655227 BQD655227 BZZ655227 CJV655227 CTR655227 DDN655227 DNJ655227 DXF655227 EHB655227 EQX655227 FAT655227 FKP655227 FUL655227 GEH655227 GOD655227 GXZ655227 HHV655227 HRR655227 IBN655227 ILJ655227 IVF655227 JFB655227 JOX655227 JYT655227 KIP655227 KSL655227 LCH655227 LMD655227 LVZ655227 MFV655227 MPR655227 MZN655227 NJJ655227 NTF655227 ODB655227 OMX655227 OWT655227 PGP655227 PQL655227 QAH655227 QKD655227 QTZ655227 RDV655227 RNR655227 RXN655227 SHJ655227 SRF655227 TBB655227 TKX655227 TUT655227 UEP655227 UOL655227 UYH655227 VID655227 VRZ655227 WBV655227 WLR655227 WVN655227 F720763 JB720763 SX720763 ACT720763 AMP720763 AWL720763 BGH720763 BQD720763 BZZ720763 CJV720763 CTR720763 DDN720763 DNJ720763 DXF720763 EHB720763 EQX720763 FAT720763 FKP720763 FUL720763 GEH720763 GOD720763 GXZ720763 HHV720763 HRR720763 IBN720763 ILJ720763 IVF720763 JFB720763 JOX720763 JYT720763 KIP720763 KSL720763 LCH720763 LMD720763 LVZ720763 MFV720763 MPR720763 MZN720763 NJJ720763 NTF720763 ODB720763 OMX720763 OWT720763 PGP720763 PQL720763 QAH720763 QKD720763 QTZ720763 RDV720763 RNR720763 RXN720763 SHJ720763 SRF720763 TBB720763 TKX720763 TUT720763 UEP720763 UOL720763 UYH720763 VID720763 VRZ720763 WBV720763 WLR720763 WVN720763 F786299 JB786299 SX786299 ACT786299 AMP786299 AWL786299 BGH786299 BQD786299 BZZ786299 CJV786299 CTR786299 DDN786299 DNJ786299 DXF786299 EHB786299 EQX786299 FAT786299 FKP786299 FUL786299 GEH786299 GOD786299 GXZ786299 HHV786299 HRR786299 IBN786299 ILJ786299 IVF786299 JFB786299 JOX786299 JYT786299 KIP786299 KSL786299 LCH786299 LMD786299 LVZ786299 MFV786299 MPR786299 MZN786299 NJJ786299 NTF786299 ODB786299 OMX786299 OWT786299 PGP786299 PQL786299 QAH786299 QKD786299 QTZ786299 RDV786299 RNR786299 RXN786299 SHJ786299 SRF786299 TBB786299 TKX786299 TUT786299 UEP786299 UOL786299 UYH786299 VID786299 VRZ786299 WBV786299 WLR786299 WVN786299 F851835 JB851835 SX851835 ACT851835 AMP851835 AWL851835 BGH851835 BQD851835 BZZ851835 CJV851835 CTR851835 DDN851835 DNJ851835 DXF851835 EHB851835 EQX851835 FAT851835 FKP851835 FUL851835 GEH851835 GOD851835 GXZ851835 HHV851835 HRR851835 IBN851835 ILJ851835 IVF851835 JFB851835 JOX851835 JYT851835 KIP851835 KSL851835 LCH851835 LMD851835 LVZ851835 MFV851835 MPR851835 MZN851835 NJJ851835 NTF851835 ODB851835 OMX851835 OWT851835 PGP851835 PQL851835 QAH851835 QKD851835 QTZ851835 RDV851835 RNR851835 RXN851835 SHJ851835 SRF851835 TBB851835 TKX851835 TUT851835 UEP851835 UOL851835 UYH851835 VID851835 VRZ851835 WBV851835 WLR851835 WVN851835 F917371 JB917371 SX917371 ACT917371 AMP917371 AWL917371 BGH917371 BQD917371 BZZ917371 CJV917371 CTR917371 DDN917371 DNJ917371 DXF917371 EHB917371 EQX917371 FAT917371 FKP917371 FUL917371 GEH917371 GOD917371 GXZ917371 HHV917371 HRR917371 IBN917371 ILJ917371 IVF917371 JFB917371 JOX917371 JYT917371 KIP917371 KSL917371 LCH917371 LMD917371 LVZ917371 MFV917371 MPR917371 MZN917371 NJJ917371 NTF917371 ODB917371 OMX917371 OWT917371 PGP917371 PQL917371 QAH917371 QKD917371 QTZ917371 RDV917371 RNR917371 RXN917371 SHJ917371 SRF917371 TBB917371 TKX917371 TUT917371 UEP917371 UOL917371 UYH917371 VID917371 VRZ917371 WBV917371 WLR917371 WVN917371 F982907 JB982907 SX982907 ACT982907 AMP982907 AWL982907 BGH982907 BQD982907 BZZ982907 CJV982907 CTR982907 DDN982907 DNJ982907 DXF982907 EHB982907 EQX982907 FAT982907 FKP982907 FUL982907 GEH982907 GOD982907 GXZ982907 HHV982907 HRR982907 IBN982907 ILJ982907 IVF982907 JFB982907 JOX982907 JYT982907 KIP982907 KSL982907 LCH982907 LMD982907 LVZ982907 MFV982907 MPR982907 MZN982907 NJJ982907 NTF982907 ODB982907 OMX982907 OWT982907 PGP982907 PQL982907 QAH982907 QKD982907 QTZ982907 RDV982907 RNR982907 RXN982907 SHJ982907 SRF982907 TBB982907 TKX982907 TUT982907 UEP982907 UOL982907 UYH982907 VID982907 VRZ982907 WBV982907 WLR982907 WVN982907 F65427 JB65427 SX65427 ACT65427 AMP65427 AWL65427 BGH65427 BQD65427 BZZ65427 CJV65427 CTR65427 DDN65427 DNJ65427 DXF65427 EHB65427 EQX65427 FAT65427 FKP65427 FUL65427 GEH65427 GOD65427 GXZ65427 HHV65427 HRR65427 IBN65427 ILJ65427 IVF65427 JFB65427 JOX65427 JYT65427 KIP65427 KSL65427 LCH65427 LMD65427 LVZ65427 MFV65427 MPR65427 MZN65427 NJJ65427 NTF65427 ODB65427 OMX65427 OWT65427 PGP65427 PQL65427 QAH65427 QKD65427 QTZ65427 RDV65427 RNR65427 RXN65427 SHJ65427 SRF65427 TBB65427 TKX65427 TUT65427 UEP65427 UOL65427 UYH65427 VID65427 VRZ65427 WBV65427 WLR65427 WVN65427 F130963 JB130963 SX130963 ACT130963 AMP130963 AWL130963 BGH130963 BQD130963 BZZ130963 CJV130963 CTR130963 DDN130963 DNJ130963 DXF130963 EHB130963 EQX130963 FAT130963 FKP130963 FUL130963 GEH130963 GOD130963 GXZ130963 HHV130963 HRR130963 IBN130963 ILJ130963 IVF130963 JFB130963 JOX130963 JYT130963 KIP130963 KSL130963 LCH130963 LMD130963 LVZ130963 MFV130963 MPR130963 MZN130963 NJJ130963 NTF130963 ODB130963 OMX130963 OWT130963 PGP130963 PQL130963 QAH130963 QKD130963 QTZ130963 RDV130963 RNR130963 RXN130963 SHJ130963 SRF130963 TBB130963 TKX130963 TUT130963 UEP130963 UOL130963 UYH130963 VID130963 VRZ130963 WBV130963 WLR130963 WVN130963 F196499 JB196499 SX196499 ACT196499 AMP196499 AWL196499 BGH196499 BQD196499 BZZ196499 CJV196499 CTR196499 DDN196499 DNJ196499 DXF196499 EHB196499 EQX196499 FAT196499 FKP196499 FUL196499 GEH196499 GOD196499 GXZ196499 HHV196499 HRR196499 IBN196499 ILJ196499 IVF196499 JFB196499 JOX196499 JYT196499 KIP196499 KSL196499 LCH196499 LMD196499 LVZ196499 MFV196499 MPR196499 MZN196499 NJJ196499 NTF196499 ODB196499 OMX196499 OWT196499 PGP196499 PQL196499 QAH196499 QKD196499 QTZ196499 RDV196499 RNR196499 RXN196499 SHJ196499 SRF196499 TBB196499 TKX196499 TUT196499 UEP196499 UOL196499 UYH196499 VID196499 VRZ196499 WBV196499 WLR196499 WVN196499 F262035 JB262035 SX262035 ACT262035 AMP262035 AWL262035 BGH262035 BQD262035 BZZ262035 CJV262035 CTR262035 DDN262035 DNJ262035 DXF262035 EHB262035 EQX262035 FAT262035 FKP262035 FUL262035 GEH262035 GOD262035 GXZ262035 HHV262035 HRR262035 IBN262035 ILJ262035 IVF262035 JFB262035 JOX262035 JYT262035 KIP262035 KSL262035 LCH262035 LMD262035 LVZ262035 MFV262035 MPR262035 MZN262035 NJJ262035 NTF262035 ODB262035 OMX262035 OWT262035 PGP262035 PQL262035 QAH262035 QKD262035 QTZ262035 RDV262035 RNR262035 RXN262035 SHJ262035 SRF262035 TBB262035 TKX262035 TUT262035 UEP262035 UOL262035 UYH262035 VID262035 VRZ262035 WBV262035 WLR262035 WVN262035 F327571 JB327571 SX327571 ACT327571 AMP327571 AWL327571 BGH327571 BQD327571 BZZ327571 CJV327571 CTR327571 DDN327571 DNJ327571 DXF327571 EHB327571 EQX327571 FAT327571 FKP327571 FUL327571 GEH327571 GOD327571 GXZ327571 HHV327571 HRR327571 IBN327571 ILJ327571 IVF327571 JFB327571 JOX327571 JYT327571 KIP327571 KSL327571 LCH327571 LMD327571 LVZ327571 MFV327571 MPR327571 MZN327571 NJJ327571 NTF327571 ODB327571 OMX327571 OWT327571 PGP327571 PQL327571 QAH327571 QKD327571 QTZ327571 RDV327571 RNR327571 RXN327571 SHJ327571 SRF327571 TBB327571 TKX327571 TUT327571 UEP327571 UOL327571 UYH327571 VID327571 VRZ327571 WBV327571 WLR327571 WVN327571 F393107 JB393107 SX393107 ACT393107 AMP393107 AWL393107 BGH393107 BQD393107 BZZ393107 CJV393107 CTR393107 DDN393107 DNJ393107 DXF393107 EHB393107 EQX393107 FAT393107 FKP393107 FUL393107 GEH393107 GOD393107 GXZ393107 HHV393107 HRR393107 IBN393107 ILJ393107 IVF393107 JFB393107 JOX393107 JYT393107 KIP393107 KSL393107 LCH393107 LMD393107 LVZ393107 MFV393107 MPR393107 MZN393107 NJJ393107 NTF393107 ODB393107 OMX393107 OWT393107 PGP393107 PQL393107 QAH393107 QKD393107 QTZ393107 RDV393107 RNR393107 RXN393107 SHJ393107 SRF393107 TBB393107 TKX393107 TUT393107 UEP393107 UOL393107 UYH393107 VID393107 VRZ393107 WBV393107 WLR393107 WVN393107 F458643 JB458643 SX458643 ACT458643 AMP458643 AWL458643 BGH458643 BQD458643 BZZ458643 CJV458643 CTR458643 DDN458643 DNJ458643 DXF458643 EHB458643 EQX458643 FAT458643 FKP458643 FUL458643 GEH458643 GOD458643 GXZ458643 HHV458643 HRR458643 IBN458643 ILJ458643 IVF458643 JFB458643 JOX458643 JYT458643 KIP458643 KSL458643 LCH458643 LMD458643 LVZ458643 MFV458643 MPR458643 MZN458643 NJJ458643 NTF458643 ODB458643 OMX458643 OWT458643 PGP458643 PQL458643 QAH458643 QKD458643 QTZ458643 RDV458643 RNR458643 RXN458643 SHJ458643 SRF458643 TBB458643 TKX458643 TUT458643 UEP458643 UOL458643 UYH458643 VID458643 VRZ458643 WBV458643 WLR458643 WVN458643 F524179 JB524179 SX524179 ACT524179 AMP524179 AWL524179 BGH524179 BQD524179 BZZ524179 CJV524179 CTR524179 DDN524179 DNJ524179 DXF524179 EHB524179 EQX524179 FAT524179 FKP524179 FUL524179 GEH524179 GOD524179 GXZ524179 HHV524179 HRR524179 IBN524179 ILJ524179 IVF524179 JFB524179 JOX524179 JYT524179 KIP524179 KSL524179 LCH524179 LMD524179 LVZ524179 MFV524179 MPR524179 MZN524179 NJJ524179 NTF524179 ODB524179 OMX524179 OWT524179 PGP524179 PQL524179 QAH524179 QKD524179 QTZ524179 RDV524179 RNR524179 RXN524179 SHJ524179 SRF524179 TBB524179 TKX524179 TUT524179 UEP524179 UOL524179 UYH524179 VID524179 VRZ524179 WBV524179 WLR524179 WVN524179 F589715 JB589715 SX589715 ACT589715 AMP589715 AWL589715 BGH589715 BQD589715 BZZ589715 CJV589715 CTR589715 DDN589715 DNJ589715 DXF589715 EHB589715 EQX589715 FAT589715 FKP589715 FUL589715 GEH589715 GOD589715 GXZ589715 HHV589715 HRR589715 IBN589715 ILJ589715 IVF589715 JFB589715 JOX589715 JYT589715 KIP589715 KSL589715 LCH589715 LMD589715 LVZ589715 MFV589715 MPR589715 MZN589715 NJJ589715 NTF589715 ODB589715 OMX589715 OWT589715 PGP589715 PQL589715 QAH589715 QKD589715 QTZ589715 RDV589715 RNR589715 RXN589715 SHJ589715 SRF589715 TBB589715 TKX589715 TUT589715 UEP589715 UOL589715 UYH589715 VID589715 VRZ589715 WBV589715 WLR589715 WVN589715 F655251 JB655251 SX655251 ACT655251 AMP655251 AWL655251 BGH655251 BQD655251 BZZ655251 CJV655251 CTR655251 DDN655251 DNJ655251 DXF655251 EHB655251 EQX655251 FAT655251 FKP655251 FUL655251 GEH655251 GOD655251 GXZ655251 HHV655251 HRR655251 IBN655251 ILJ655251 IVF655251 JFB655251 JOX655251 JYT655251 KIP655251 KSL655251 LCH655251 LMD655251 LVZ655251 MFV655251 MPR655251 MZN655251 NJJ655251 NTF655251 ODB655251 OMX655251 OWT655251 PGP655251 PQL655251 QAH655251 QKD655251 QTZ655251 RDV655251 RNR655251 RXN655251 SHJ655251 SRF655251 TBB655251 TKX655251 TUT655251 UEP655251 UOL655251 UYH655251 VID655251 VRZ655251 WBV655251 WLR655251 WVN655251 F720787 JB720787 SX720787 ACT720787 AMP720787 AWL720787 BGH720787 BQD720787 BZZ720787 CJV720787 CTR720787 DDN720787 DNJ720787 DXF720787 EHB720787 EQX720787 FAT720787 FKP720787 FUL720787 GEH720787 GOD720787 GXZ720787 HHV720787 HRR720787 IBN720787 ILJ720787 IVF720787 JFB720787 JOX720787 JYT720787 KIP720787 KSL720787 LCH720787 LMD720787 LVZ720787 MFV720787 MPR720787 MZN720787 NJJ720787 NTF720787 ODB720787 OMX720787 OWT720787 PGP720787 PQL720787 QAH720787 QKD720787 QTZ720787 RDV720787 RNR720787 RXN720787 SHJ720787 SRF720787 TBB720787 TKX720787 TUT720787 UEP720787 UOL720787 UYH720787 VID720787 VRZ720787 WBV720787 WLR720787 WVN720787 F786323 JB786323 SX786323 ACT786323 AMP786323 AWL786323 BGH786323 BQD786323 BZZ786323 CJV786323 CTR786323 DDN786323 DNJ786323 DXF786323 EHB786323 EQX786323 FAT786323 FKP786323 FUL786323 GEH786323 GOD786323 GXZ786323 HHV786323 HRR786323 IBN786323 ILJ786323 IVF786323 JFB786323 JOX786323 JYT786323 KIP786323 KSL786323 LCH786323 LMD786323 LVZ786323 MFV786323 MPR786323 MZN786323 NJJ786323 NTF786323 ODB786323 OMX786323 OWT786323 PGP786323 PQL786323 QAH786323 QKD786323 QTZ786323 RDV786323 RNR786323 RXN786323 SHJ786323 SRF786323 TBB786323 TKX786323 TUT786323 UEP786323 UOL786323 UYH786323 VID786323 VRZ786323 WBV786323 WLR786323 WVN786323 F851859 JB851859 SX851859 ACT851859 AMP851859 AWL851859 BGH851859 BQD851859 BZZ851859 CJV851859 CTR851859 DDN851859 DNJ851859 DXF851859 EHB851859 EQX851859 FAT851859 FKP851859 FUL851859 GEH851859 GOD851859 GXZ851859 HHV851859 HRR851859 IBN851859 ILJ851859 IVF851859 JFB851859 JOX851859 JYT851859 KIP851859 KSL851859 LCH851859 LMD851859 LVZ851859 MFV851859 MPR851859 MZN851859 NJJ851859 NTF851859 ODB851859 OMX851859 OWT851859 PGP851859 PQL851859 QAH851859 QKD851859 QTZ851859 RDV851859 RNR851859 RXN851859 SHJ851859 SRF851859 TBB851859 TKX851859 TUT851859 UEP851859 UOL851859 UYH851859 VID851859 VRZ851859 WBV851859 WLR851859 WVN851859 F917395 JB917395 SX917395 ACT917395 AMP917395 AWL917395 BGH917395 BQD917395 BZZ917395 CJV917395 CTR917395 DDN917395 DNJ917395 DXF917395 EHB917395 EQX917395 FAT917395 FKP917395 FUL917395 GEH917395 GOD917395 GXZ917395 HHV917395 HRR917395 IBN917395 ILJ917395 IVF917395 JFB917395 JOX917395 JYT917395 KIP917395 KSL917395 LCH917395 LMD917395 LVZ917395 MFV917395 MPR917395 MZN917395 NJJ917395 NTF917395 ODB917395 OMX917395 OWT917395 PGP917395 PQL917395 QAH917395 QKD917395 QTZ917395 RDV917395 RNR917395 RXN917395 SHJ917395 SRF917395 TBB917395 TKX917395 TUT917395 UEP917395 UOL917395 UYH917395 VID917395 VRZ917395 WBV917395 WLR917395 WVN917395 F982931 JB982931 SX982931 ACT982931 AMP982931 AWL982931 BGH982931 BQD982931 BZZ982931 CJV982931 CTR982931 DDN982931 DNJ982931 DXF982931 EHB982931 EQX982931 FAT982931 FKP982931 FUL982931 GEH982931 GOD982931 GXZ982931 HHV982931 HRR982931 IBN982931 ILJ982931 IVF982931 JFB982931 JOX982931 JYT982931 KIP982931 KSL982931 LCH982931 LMD982931 LVZ982931 MFV982931 MPR982931 MZN982931 NJJ982931 NTF982931 ODB982931 OMX982931 OWT982931 PGP982931 PQL982931 QAH982931 QKD982931 QTZ982931 RDV982931 RNR982931 RXN982931 SHJ982931 SRF982931 TBB982931 TKX982931 TUT982931 UEP982931 UOL982931 UYH982931 VID982931 VRZ982931 WBV982931 WLR982931 WVN982931 F65450 JB65450 SX65450 ACT65450 AMP65450 AWL65450 BGH65450 BQD65450 BZZ65450 CJV65450 CTR65450 DDN65450 DNJ65450 DXF65450 EHB65450 EQX65450 FAT65450 FKP65450 FUL65450 GEH65450 GOD65450 GXZ65450 HHV65450 HRR65450 IBN65450 ILJ65450 IVF65450 JFB65450 JOX65450 JYT65450 KIP65450 KSL65450 LCH65450 LMD65450 LVZ65450 MFV65450 MPR65450 MZN65450 NJJ65450 NTF65450 ODB65450 OMX65450 OWT65450 PGP65450 PQL65450 QAH65450 QKD65450 QTZ65450 RDV65450 RNR65450 RXN65450 SHJ65450 SRF65450 TBB65450 TKX65450 TUT65450 UEP65450 UOL65450 UYH65450 VID65450 VRZ65450 WBV65450 WLR65450 WVN65450 F130986 JB130986 SX130986 ACT130986 AMP130986 AWL130986 BGH130986 BQD130986 BZZ130986 CJV130986 CTR130986 DDN130986 DNJ130986 DXF130986 EHB130986 EQX130986 FAT130986 FKP130986 FUL130986 GEH130986 GOD130986 GXZ130986 HHV130986 HRR130986 IBN130986 ILJ130986 IVF130986 JFB130986 JOX130986 JYT130986 KIP130986 KSL130986 LCH130986 LMD130986 LVZ130986 MFV130986 MPR130986 MZN130986 NJJ130986 NTF130986 ODB130986 OMX130986 OWT130986 PGP130986 PQL130986 QAH130986 QKD130986 QTZ130986 RDV130986 RNR130986 RXN130986 SHJ130986 SRF130986 TBB130986 TKX130986 TUT130986 UEP130986 UOL130986 UYH130986 VID130986 VRZ130986 WBV130986 WLR130986 WVN130986 F196522 JB196522 SX196522 ACT196522 AMP196522 AWL196522 BGH196522 BQD196522 BZZ196522 CJV196522 CTR196522 DDN196522 DNJ196522 DXF196522 EHB196522 EQX196522 FAT196522 FKP196522 FUL196522 GEH196522 GOD196522 GXZ196522 HHV196522 HRR196522 IBN196522 ILJ196522 IVF196522 JFB196522 JOX196522 JYT196522 KIP196522 KSL196522 LCH196522 LMD196522 LVZ196522 MFV196522 MPR196522 MZN196522 NJJ196522 NTF196522 ODB196522 OMX196522 OWT196522 PGP196522 PQL196522 QAH196522 QKD196522 QTZ196522 RDV196522 RNR196522 RXN196522 SHJ196522 SRF196522 TBB196522 TKX196522 TUT196522 UEP196522 UOL196522 UYH196522 VID196522 VRZ196522 WBV196522 WLR196522 WVN196522 F262058 JB262058 SX262058 ACT262058 AMP262058 AWL262058 BGH262058 BQD262058 BZZ262058 CJV262058 CTR262058 DDN262058 DNJ262058 DXF262058 EHB262058 EQX262058 FAT262058 FKP262058 FUL262058 GEH262058 GOD262058 GXZ262058 HHV262058 HRR262058 IBN262058 ILJ262058 IVF262058 JFB262058 JOX262058 JYT262058 KIP262058 KSL262058 LCH262058 LMD262058 LVZ262058 MFV262058 MPR262058 MZN262058 NJJ262058 NTF262058 ODB262058 OMX262058 OWT262058 PGP262058 PQL262058 QAH262058 QKD262058 QTZ262058 RDV262058 RNR262058 RXN262058 SHJ262058 SRF262058 TBB262058 TKX262058 TUT262058 UEP262058 UOL262058 UYH262058 VID262058 VRZ262058 WBV262058 WLR262058 WVN262058 F327594 JB327594 SX327594 ACT327594 AMP327594 AWL327594 BGH327594 BQD327594 BZZ327594 CJV327594 CTR327594 DDN327594 DNJ327594 DXF327594 EHB327594 EQX327594 FAT327594 FKP327594 FUL327594 GEH327594 GOD327594 GXZ327594 HHV327594 HRR327594 IBN327594 ILJ327594 IVF327594 JFB327594 JOX327594 JYT327594 KIP327594 KSL327594 LCH327594 LMD327594 LVZ327594 MFV327594 MPR327594 MZN327594 NJJ327594 NTF327594 ODB327594 OMX327594 OWT327594 PGP327594 PQL327594 QAH327594 QKD327594 QTZ327594 RDV327594 RNR327594 RXN327594 SHJ327594 SRF327594 TBB327594 TKX327594 TUT327594 UEP327594 UOL327594 UYH327594 VID327594 VRZ327594 WBV327594 WLR327594 WVN327594 F393130 JB393130 SX393130 ACT393130 AMP393130 AWL393130 BGH393130 BQD393130 BZZ393130 CJV393130 CTR393130 DDN393130 DNJ393130 DXF393130 EHB393130 EQX393130 FAT393130 FKP393130 FUL393130 GEH393130 GOD393130 GXZ393130 HHV393130 HRR393130 IBN393130 ILJ393130 IVF393130 JFB393130 JOX393130 JYT393130 KIP393130 KSL393130 LCH393130 LMD393130 LVZ393130 MFV393130 MPR393130 MZN393130 NJJ393130 NTF393130 ODB393130 OMX393130 OWT393130 PGP393130 PQL393130 QAH393130 QKD393130 QTZ393130 RDV393130 RNR393130 RXN393130 SHJ393130 SRF393130 TBB393130 TKX393130 TUT393130 UEP393130 UOL393130 UYH393130 VID393130 VRZ393130 WBV393130 WLR393130 WVN393130 F458666 JB458666 SX458666 ACT458666 AMP458666 AWL458666 BGH458666 BQD458666 BZZ458666 CJV458666 CTR458666 DDN458666 DNJ458666 DXF458666 EHB458666 EQX458666 FAT458666 FKP458666 FUL458666 GEH458666 GOD458666 GXZ458666 HHV458666 HRR458666 IBN458666 ILJ458666 IVF458666 JFB458666 JOX458666 JYT458666 KIP458666 KSL458666 LCH458666 LMD458666 LVZ458666 MFV458666 MPR458666 MZN458666 NJJ458666 NTF458666 ODB458666 OMX458666 OWT458666 PGP458666 PQL458666 QAH458666 QKD458666 QTZ458666 RDV458666 RNR458666 RXN458666 SHJ458666 SRF458666 TBB458666 TKX458666 TUT458666 UEP458666 UOL458666 UYH458666 VID458666 VRZ458666 WBV458666 WLR458666 WVN458666 F524202 JB524202 SX524202 ACT524202 AMP524202 AWL524202 BGH524202 BQD524202 BZZ524202 CJV524202 CTR524202 DDN524202 DNJ524202 DXF524202 EHB524202 EQX524202 FAT524202 FKP524202 FUL524202 GEH524202 GOD524202 GXZ524202 HHV524202 HRR524202 IBN524202 ILJ524202 IVF524202 JFB524202 JOX524202 JYT524202 KIP524202 KSL524202 LCH524202 LMD524202 LVZ524202 MFV524202 MPR524202 MZN524202 NJJ524202 NTF524202 ODB524202 OMX524202 OWT524202 PGP524202 PQL524202 QAH524202 QKD524202 QTZ524202 RDV524202 RNR524202 RXN524202 SHJ524202 SRF524202 TBB524202 TKX524202 TUT524202 UEP524202 UOL524202 UYH524202 VID524202 VRZ524202 WBV524202 WLR524202 WVN524202 F589738 JB589738 SX589738 ACT589738 AMP589738 AWL589738 BGH589738 BQD589738 BZZ589738 CJV589738 CTR589738 DDN589738 DNJ589738 DXF589738 EHB589738 EQX589738 FAT589738 FKP589738 FUL589738 GEH589738 GOD589738 GXZ589738 HHV589738 HRR589738 IBN589738 ILJ589738 IVF589738 JFB589738 JOX589738 JYT589738 KIP589738 KSL589738 LCH589738 LMD589738 LVZ589738 MFV589738 MPR589738 MZN589738 NJJ589738 NTF589738 ODB589738 OMX589738 OWT589738 PGP589738 PQL589738 QAH589738 QKD589738 QTZ589738 RDV589738 RNR589738 RXN589738 SHJ589738 SRF589738 TBB589738 TKX589738 TUT589738 UEP589738 UOL589738 UYH589738 VID589738 VRZ589738 WBV589738 WLR589738 WVN589738 F655274 JB655274 SX655274 ACT655274 AMP655274 AWL655274 BGH655274 BQD655274 BZZ655274 CJV655274 CTR655274 DDN655274 DNJ655274 DXF655274 EHB655274 EQX655274 FAT655274 FKP655274 FUL655274 GEH655274 GOD655274 GXZ655274 HHV655274 HRR655274 IBN655274 ILJ655274 IVF655274 JFB655274 JOX655274 JYT655274 KIP655274 KSL655274 LCH655274 LMD655274 LVZ655274 MFV655274 MPR655274 MZN655274 NJJ655274 NTF655274 ODB655274 OMX655274 OWT655274 PGP655274 PQL655274 QAH655274 QKD655274 QTZ655274 RDV655274 RNR655274 RXN655274 SHJ655274 SRF655274 TBB655274 TKX655274 TUT655274 UEP655274 UOL655274 UYH655274 VID655274 VRZ655274 WBV655274 WLR655274 WVN655274 F720810 JB720810 SX720810 ACT720810 AMP720810 AWL720810 BGH720810 BQD720810 BZZ720810 CJV720810 CTR720810 DDN720810 DNJ720810 DXF720810 EHB720810 EQX720810 FAT720810 FKP720810 FUL720810 GEH720810 GOD720810 GXZ720810 HHV720810 HRR720810 IBN720810 ILJ720810 IVF720810 JFB720810 JOX720810 JYT720810 KIP720810 KSL720810 LCH720810 LMD720810 LVZ720810 MFV720810 MPR720810 MZN720810 NJJ720810 NTF720810 ODB720810 OMX720810 OWT720810 PGP720810 PQL720810 QAH720810 QKD720810 QTZ720810 RDV720810 RNR720810 RXN720810 SHJ720810 SRF720810 TBB720810 TKX720810 TUT720810 UEP720810 UOL720810 UYH720810 VID720810 VRZ720810 WBV720810 WLR720810 WVN720810 F786346 JB786346 SX786346 ACT786346 AMP786346 AWL786346 BGH786346 BQD786346 BZZ786346 CJV786346 CTR786346 DDN786346 DNJ786346 DXF786346 EHB786346 EQX786346 FAT786346 FKP786346 FUL786346 GEH786346 GOD786346 GXZ786346 HHV786346 HRR786346 IBN786346 ILJ786346 IVF786346 JFB786346 JOX786346 JYT786346 KIP786346 KSL786346 LCH786346 LMD786346 LVZ786346 MFV786346 MPR786346 MZN786346 NJJ786346 NTF786346 ODB786346 OMX786346 OWT786346 PGP786346 PQL786346 QAH786346 QKD786346 QTZ786346 RDV786346 RNR786346 RXN786346 SHJ786346 SRF786346 TBB786346 TKX786346 TUT786346 UEP786346 UOL786346 UYH786346 VID786346 VRZ786346 WBV786346 WLR786346 WVN786346 F851882 JB851882 SX851882 ACT851882 AMP851882 AWL851882 BGH851882 BQD851882 BZZ851882 CJV851882 CTR851882 DDN851882 DNJ851882 DXF851882 EHB851882 EQX851882 FAT851882 FKP851882 FUL851882 GEH851882 GOD851882 GXZ851882 HHV851882 HRR851882 IBN851882 ILJ851882 IVF851882 JFB851882 JOX851882 JYT851882 KIP851882 KSL851882 LCH851882 LMD851882 LVZ851882 MFV851882 MPR851882 MZN851882 NJJ851882 NTF851882 ODB851882 OMX851882 OWT851882 PGP851882 PQL851882 QAH851882 QKD851882 QTZ851882 RDV851882 RNR851882 RXN851882 SHJ851882 SRF851882 TBB851882 TKX851882 TUT851882 UEP851882 UOL851882 UYH851882 VID851882 VRZ851882 WBV851882 WLR851882 WVN851882 F917418 JB917418 SX917418 ACT917418 AMP917418 AWL917418 BGH917418 BQD917418 BZZ917418 CJV917418 CTR917418 DDN917418 DNJ917418 DXF917418 EHB917418 EQX917418 FAT917418 FKP917418 FUL917418 GEH917418 GOD917418 GXZ917418 HHV917418 HRR917418 IBN917418 ILJ917418 IVF917418 JFB917418 JOX917418 JYT917418 KIP917418 KSL917418 LCH917418 LMD917418 LVZ917418 MFV917418 MPR917418 MZN917418 NJJ917418 NTF917418 ODB917418 OMX917418 OWT917418 PGP917418 PQL917418 QAH917418 QKD917418 QTZ917418 RDV917418 RNR917418 RXN917418 SHJ917418 SRF917418 TBB917418 TKX917418 TUT917418 UEP917418 UOL917418 UYH917418 VID917418 VRZ917418 WBV917418 WLR917418 WVN917418 F982954 JB982954 SX982954 ACT982954 AMP982954 AWL982954 BGH982954 BQD982954 BZZ982954 CJV982954 CTR982954 DDN982954 DNJ982954 DXF982954 EHB982954 EQX982954 FAT982954 FKP982954 FUL982954 GEH982954 GOD982954 GXZ982954 HHV982954 HRR982954 IBN982954 ILJ982954 IVF982954 JFB982954 JOX982954 JYT982954 KIP982954 KSL982954 LCH982954 LMD982954 LVZ982954 MFV982954 MPR982954 MZN982954 NJJ982954 NTF982954 ODB982954 OMX982954 OWT982954 PGP982954 PQL982954 QAH982954 QKD982954 QTZ982954 RDV982954 RNR982954 RXN982954 SHJ982954 SRF982954 TBB982954 TKX982954 TUT982954 UEP982954 UOL982954 UYH982954 VID982954 VRZ982954 WBV982954 WLR982954 WVN982954 F65473 JB65473 SX65473 ACT65473 AMP65473 AWL65473 BGH65473 BQD65473 BZZ65473 CJV65473 CTR65473 DDN65473 DNJ65473 DXF65473 EHB65473 EQX65473 FAT65473 FKP65473 FUL65473 GEH65473 GOD65473 GXZ65473 HHV65473 HRR65473 IBN65473 ILJ65473 IVF65473 JFB65473 JOX65473 JYT65473 KIP65473 KSL65473 LCH65473 LMD65473 LVZ65473 MFV65473 MPR65473 MZN65473 NJJ65473 NTF65473 ODB65473 OMX65473 OWT65473 PGP65473 PQL65473 QAH65473 QKD65473 QTZ65473 RDV65473 RNR65473 RXN65473 SHJ65473 SRF65473 TBB65473 TKX65473 TUT65473 UEP65473 UOL65473 UYH65473 VID65473 VRZ65473 WBV65473 WLR65473 WVN65473 F131009 JB131009 SX131009 ACT131009 AMP131009 AWL131009 BGH131009 BQD131009 BZZ131009 CJV131009 CTR131009 DDN131009 DNJ131009 DXF131009 EHB131009 EQX131009 FAT131009 FKP131009 FUL131009 GEH131009 GOD131009 GXZ131009 HHV131009 HRR131009 IBN131009 ILJ131009 IVF131009 JFB131009 JOX131009 JYT131009 KIP131009 KSL131009 LCH131009 LMD131009 LVZ131009 MFV131009 MPR131009 MZN131009 NJJ131009 NTF131009 ODB131009 OMX131009 OWT131009 PGP131009 PQL131009 QAH131009 QKD131009 QTZ131009 RDV131009 RNR131009 RXN131009 SHJ131009 SRF131009 TBB131009 TKX131009 TUT131009 UEP131009 UOL131009 UYH131009 VID131009 VRZ131009 WBV131009 WLR131009 WVN131009 F196545 JB196545 SX196545 ACT196545 AMP196545 AWL196545 BGH196545 BQD196545 BZZ196545 CJV196545 CTR196545 DDN196545 DNJ196545 DXF196545 EHB196545 EQX196545 FAT196545 FKP196545 FUL196545 GEH196545 GOD196545 GXZ196545 HHV196545 HRR196545 IBN196545 ILJ196545 IVF196545 JFB196545 JOX196545 JYT196545 KIP196545 KSL196545 LCH196545 LMD196545 LVZ196545 MFV196545 MPR196545 MZN196545 NJJ196545 NTF196545 ODB196545 OMX196545 OWT196545 PGP196545 PQL196545 QAH196545 QKD196545 QTZ196545 RDV196545 RNR196545 RXN196545 SHJ196545 SRF196545 TBB196545 TKX196545 TUT196545 UEP196545 UOL196545 UYH196545 VID196545 VRZ196545 WBV196545 WLR196545 WVN196545 F262081 JB262081 SX262081 ACT262081 AMP262081 AWL262081 BGH262081 BQD262081 BZZ262081 CJV262081 CTR262081 DDN262081 DNJ262081 DXF262081 EHB262081 EQX262081 FAT262081 FKP262081 FUL262081 GEH262081 GOD262081 GXZ262081 HHV262081 HRR262081 IBN262081 ILJ262081 IVF262081 JFB262081 JOX262081 JYT262081 KIP262081 KSL262081 LCH262081 LMD262081 LVZ262081 MFV262081 MPR262081 MZN262081 NJJ262081 NTF262081 ODB262081 OMX262081 OWT262081 PGP262081 PQL262081 QAH262081 QKD262081 QTZ262081 RDV262081 RNR262081 RXN262081 SHJ262081 SRF262081 TBB262081 TKX262081 TUT262081 UEP262081 UOL262081 UYH262081 VID262081 VRZ262081 WBV262081 WLR262081 WVN262081 F327617 JB327617 SX327617 ACT327617 AMP327617 AWL327617 BGH327617 BQD327617 BZZ327617 CJV327617 CTR327617 DDN327617 DNJ327617 DXF327617 EHB327617 EQX327617 FAT327617 FKP327617 FUL327617 GEH327617 GOD327617 GXZ327617 HHV327617 HRR327617 IBN327617 ILJ327617 IVF327617 JFB327617 JOX327617 JYT327617 KIP327617 KSL327617 LCH327617 LMD327617 LVZ327617 MFV327617 MPR327617 MZN327617 NJJ327617 NTF327617 ODB327617 OMX327617 OWT327617 PGP327617 PQL327617 QAH327617 QKD327617 QTZ327617 RDV327617 RNR327617 RXN327617 SHJ327617 SRF327617 TBB327617 TKX327617 TUT327617 UEP327617 UOL327617 UYH327617 VID327617 VRZ327617 WBV327617 WLR327617 WVN327617 F393153 JB393153 SX393153 ACT393153 AMP393153 AWL393153 BGH393153 BQD393153 BZZ393153 CJV393153 CTR393153 DDN393153 DNJ393153 DXF393153 EHB393153 EQX393153 FAT393153 FKP393153 FUL393153 GEH393153 GOD393153 GXZ393153 HHV393153 HRR393153 IBN393153 ILJ393153 IVF393153 JFB393153 JOX393153 JYT393153 KIP393153 KSL393153 LCH393153 LMD393153 LVZ393153 MFV393153 MPR393153 MZN393153 NJJ393153 NTF393153 ODB393153 OMX393153 OWT393153 PGP393153 PQL393153 QAH393153 QKD393153 QTZ393153 RDV393153 RNR393153 RXN393153 SHJ393153 SRF393153 TBB393153 TKX393153 TUT393153 UEP393153 UOL393153 UYH393153 VID393153 VRZ393153 WBV393153 WLR393153 WVN393153 F458689 JB458689 SX458689 ACT458689 AMP458689 AWL458689 BGH458689 BQD458689 BZZ458689 CJV458689 CTR458689 DDN458689 DNJ458689 DXF458689 EHB458689 EQX458689 FAT458689 FKP458689 FUL458689 GEH458689 GOD458689 GXZ458689 HHV458689 HRR458689 IBN458689 ILJ458689 IVF458689 JFB458689 JOX458689 JYT458689 KIP458689 KSL458689 LCH458689 LMD458689 LVZ458689 MFV458689 MPR458689 MZN458689 NJJ458689 NTF458689 ODB458689 OMX458689 OWT458689 PGP458689 PQL458689 QAH458689 QKD458689 QTZ458689 RDV458689 RNR458689 RXN458689 SHJ458689 SRF458689 TBB458689 TKX458689 TUT458689 UEP458689 UOL458689 UYH458689 VID458689 VRZ458689 WBV458689 WLR458689 WVN458689 F524225 JB524225 SX524225 ACT524225 AMP524225 AWL524225 BGH524225 BQD524225 BZZ524225 CJV524225 CTR524225 DDN524225 DNJ524225 DXF524225 EHB524225 EQX524225 FAT524225 FKP524225 FUL524225 GEH524225 GOD524225 GXZ524225 HHV524225 HRR524225 IBN524225 ILJ524225 IVF524225 JFB524225 JOX524225 JYT524225 KIP524225 KSL524225 LCH524225 LMD524225 LVZ524225 MFV524225 MPR524225 MZN524225 NJJ524225 NTF524225 ODB524225 OMX524225 OWT524225 PGP524225 PQL524225 QAH524225 QKD524225 QTZ524225 RDV524225 RNR524225 RXN524225 SHJ524225 SRF524225 TBB524225 TKX524225 TUT524225 UEP524225 UOL524225 UYH524225 VID524225 VRZ524225 WBV524225 WLR524225 WVN524225 F589761 JB589761 SX589761 ACT589761 AMP589761 AWL589761 BGH589761 BQD589761 BZZ589761 CJV589761 CTR589761 DDN589761 DNJ589761 DXF589761 EHB589761 EQX589761 FAT589761 FKP589761 FUL589761 GEH589761 GOD589761 GXZ589761 HHV589761 HRR589761 IBN589761 ILJ589761 IVF589761 JFB589761 JOX589761 JYT589761 KIP589761 KSL589761 LCH589761 LMD589761 LVZ589761 MFV589761 MPR589761 MZN589761 NJJ589761 NTF589761 ODB589761 OMX589761 OWT589761 PGP589761 PQL589761 QAH589761 QKD589761 QTZ589761 RDV589761 RNR589761 RXN589761 SHJ589761 SRF589761 TBB589761 TKX589761 TUT589761 UEP589761 UOL589761 UYH589761 VID589761 VRZ589761 WBV589761 WLR589761 WVN589761 F655297 JB655297 SX655297 ACT655297 AMP655297 AWL655297 BGH655297 BQD655297 BZZ655297 CJV655297 CTR655297 DDN655297 DNJ655297 DXF655297 EHB655297 EQX655297 FAT655297 FKP655297 FUL655297 GEH655297 GOD655297 GXZ655297 HHV655297 HRR655297 IBN655297 ILJ655297 IVF655297 JFB655297 JOX655297 JYT655297 KIP655297 KSL655297 LCH655297 LMD655297 LVZ655297 MFV655297 MPR655297 MZN655297 NJJ655297 NTF655297 ODB655297 OMX655297 OWT655297 PGP655297 PQL655297 QAH655297 QKD655297 QTZ655297 RDV655297 RNR655297 RXN655297 SHJ655297 SRF655297 TBB655297 TKX655297 TUT655297 UEP655297 UOL655297 UYH655297 VID655297 VRZ655297 WBV655297 WLR655297 WVN655297 F720833 JB720833 SX720833 ACT720833 AMP720833 AWL720833 BGH720833 BQD720833 BZZ720833 CJV720833 CTR720833 DDN720833 DNJ720833 DXF720833 EHB720833 EQX720833 FAT720833 FKP720833 FUL720833 GEH720833 GOD720833 GXZ720833 HHV720833 HRR720833 IBN720833 ILJ720833 IVF720833 JFB720833 JOX720833 JYT720833 KIP720833 KSL720833 LCH720833 LMD720833 LVZ720833 MFV720833 MPR720833 MZN720833 NJJ720833 NTF720833 ODB720833 OMX720833 OWT720833 PGP720833 PQL720833 QAH720833 QKD720833 QTZ720833 RDV720833 RNR720833 RXN720833 SHJ720833 SRF720833 TBB720833 TKX720833 TUT720833 UEP720833 UOL720833 UYH720833 VID720833 VRZ720833 WBV720833 WLR720833 WVN720833 F786369 JB786369 SX786369 ACT786369 AMP786369 AWL786369 BGH786369 BQD786369 BZZ786369 CJV786369 CTR786369 DDN786369 DNJ786369 DXF786369 EHB786369 EQX786369 FAT786369 FKP786369 FUL786369 GEH786369 GOD786369 GXZ786369 HHV786369 HRR786369 IBN786369 ILJ786369 IVF786369 JFB786369 JOX786369 JYT786369 KIP786369 KSL786369 LCH786369 LMD786369 LVZ786369 MFV786369 MPR786369 MZN786369 NJJ786369 NTF786369 ODB786369 OMX786369 OWT786369 PGP786369 PQL786369 QAH786369 QKD786369 QTZ786369 RDV786369 RNR786369 RXN786369 SHJ786369 SRF786369 TBB786369 TKX786369 TUT786369 UEP786369 UOL786369 UYH786369 VID786369 VRZ786369 WBV786369 WLR786369 WVN786369 F851905 JB851905 SX851905 ACT851905 AMP851905 AWL851905 BGH851905 BQD851905 BZZ851905 CJV851905 CTR851905 DDN851905 DNJ851905 DXF851905 EHB851905 EQX851905 FAT851905 FKP851905 FUL851905 GEH851905 GOD851905 GXZ851905 HHV851905 HRR851905 IBN851905 ILJ851905 IVF851905 JFB851905 JOX851905 JYT851905 KIP851905 KSL851905 LCH851905 LMD851905 LVZ851905 MFV851905 MPR851905 MZN851905 NJJ851905 NTF851905 ODB851905 OMX851905 OWT851905 PGP851905 PQL851905 QAH851905 QKD851905 QTZ851905 RDV851905 RNR851905 RXN851905 SHJ851905 SRF851905 TBB851905 TKX851905 TUT851905 UEP851905 UOL851905 UYH851905 VID851905 VRZ851905 WBV851905 WLR851905 WVN851905 F917441 JB917441 SX917441 ACT917441 AMP917441 AWL917441 BGH917441 BQD917441 BZZ917441 CJV917441 CTR917441 DDN917441 DNJ917441 DXF917441 EHB917441 EQX917441 FAT917441 FKP917441 FUL917441 GEH917441 GOD917441 GXZ917441 HHV917441 HRR917441 IBN917441 ILJ917441 IVF917441 JFB917441 JOX917441 JYT917441 KIP917441 KSL917441 LCH917441 LMD917441 LVZ917441 MFV917441 MPR917441 MZN917441 NJJ917441 NTF917441 ODB917441 OMX917441 OWT917441 PGP917441 PQL917441 QAH917441 QKD917441 QTZ917441 RDV917441 RNR917441 RXN917441 SHJ917441 SRF917441 TBB917441 TKX917441 TUT917441 UEP917441 UOL917441 UYH917441 VID917441 VRZ917441 WBV917441 WLR917441 WVN917441 F982977 JB982977 SX982977 ACT982977 AMP982977 AWL982977 BGH982977 BQD982977 BZZ982977 CJV982977 CTR982977 DDN982977 DNJ982977 DXF982977 EHB982977 EQX982977 FAT982977 FKP982977 FUL982977 GEH982977 GOD982977 GXZ982977 HHV982977 HRR982977 IBN982977 ILJ982977 IVF982977 JFB982977 JOX982977 JYT982977 KIP982977 KSL982977 LCH982977 LMD982977 LVZ982977 MFV982977 MPR982977 MZN982977 NJJ982977 NTF982977 ODB982977 OMX982977 OWT982977 PGP982977 PQL982977 QAH982977 QKD982977 QTZ982977 RDV982977 RNR982977 RXN982977 SHJ982977 SRF982977 TBB982977 TKX982977 TUT982977 UEP982977 UOL982977 UYH982977 VID982977 VRZ982977 WBV982977 WLR982977 WVN982977 F65496 JB65496 SX65496 ACT65496 AMP65496 AWL65496 BGH65496 BQD65496 BZZ65496 CJV65496 CTR65496 DDN65496 DNJ65496 DXF65496 EHB65496 EQX65496 FAT65496 FKP65496 FUL65496 GEH65496 GOD65496 GXZ65496 HHV65496 HRR65496 IBN65496 ILJ65496 IVF65496 JFB65496 JOX65496 JYT65496 KIP65496 KSL65496 LCH65496 LMD65496 LVZ65496 MFV65496 MPR65496 MZN65496 NJJ65496 NTF65496 ODB65496 OMX65496 OWT65496 PGP65496 PQL65496 QAH65496 QKD65496 QTZ65496 RDV65496 RNR65496 RXN65496 SHJ65496 SRF65496 TBB65496 TKX65496 TUT65496 UEP65496 UOL65496 UYH65496 VID65496 VRZ65496 WBV65496 WLR65496 WVN65496 F131032 JB131032 SX131032 ACT131032 AMP131032 AWL131032 BGH131032 BQD131032 BZZ131032 CJV131032 CTR131032 DDN131032 DNJ131032 DXF131032 EHB131032 EQX131032 FAT131032 FKP131032 FUL131032 GEH131032 GOD131032 GXZ131032 HHV131032 HRR131032 IBN131032 ILJ131032 IVF131032 JFB131032 JOX131032 JYT131032 KIP131032 KSL131032 LCH131032 LMD131032 LVZ131032 MFV131032 MPR131032 MZN131032 NJJ131032 NTF131032 ODB131032 OMX131032 OWT131032 PGP131032 PQL131032 QAH131032 QKD131032 QTZ131032 RDV131032 RNR131032 RXN131032 SHJ131032 SRF131032 TBB131032 TKX131032 TUT131032 UEP131032 UOL131032 UYH131032 VID131032 VRZ131032 WBV131032 WLR131032 WVN131032 F196568 JB196568 SX196568 ACT196568 AMP196568 AWL196568 BGH196568 BQD196568 BZZ196568 CJV196568 CTR196568 DDN196568 DNJ196568 DXF196568 EHB196568 EQX196568 FAT196568 FKP196568 FUL196568 GEH196568 GOD196568 GXZ196568 HHV196568 HRR196568 IBN196568 ILJ196568 IVF196568 JFB196568 JOX196568 JYT196568 KIP196568 KSL196568 LCH196568 LMD196568 LVZ196568 MFV196568 MPR196568 MZN196568 NJJ196568 NTF196568 ODB196568 OMX196568 OWT196568 PGP196568 PQL196568 QAH196568 QKD196568 QTZ196568 RDV196568 RNR196568 RXN196568 SHJ196568 SRF196568 TBB196568 TKX196568 TUT196568 UEP196568 UOL196568 UYH196568 VID196568 VRZ196568 WBV196568 WLR196568 WVN196568 F262104 JB262104 SX262104 ACT262104 AMP262104 AWL262104 BGH262104 BQD262104 BZZ262104 CJV262104 CTR262104 DDN262104 DNJ262104 DXF262104 EHB262104 EQX262104 FAT262104 FKP262104 FUL262104 GEH262104 GOD262104 GXZ262104 HHV262104 HRR262104 IBN262104 ILJ262104 IVF262104 JFB262104 JOX262104 JYT262104 KIP262104 KSL262104 LCH262104 LMD262104 LVZ262104 MFV262104 MPR262104 MZN262104 NJJ262104 NTF262104 ODB262104 OMX262104 OWT262104 PGP262104 PQL262104 QAH262104 QKD262104 QTZ262104 RDV262104 RNR262104 RXN262104 SHJ262104 SRF262104 TBB262104 TKX262104 TUT262104 UEP262104 UOL262104 UYH262104 VID262104 VRZ262104 WBV262104 WLR262104 WVN262104 F327640 JB327640 SX327640 ACT327640 AMP327640 AWL327640 BGH327640 BQD327640 BZZ327640 CJV327640 CTR327640 DDN327640 DNJ327640 DXF327640 EHB327640 EQX327640 FAT327640 FKP327640 FUL327640 GEH327640 GOD327640 GXZ327640 HHV327640 HRR327640 IBN327640 ILJ327640 IVF327640 JFB327640 JOX327640 JYT327640 KIP327640 KSL327640 LCH327640 LMD327640 LVZ327640 MFV327640 MPR327640 MZN327640 NJJ327640 NTF327640 ODB327640 OMX327640 OWT327640 PGP327640 PQL327640 QAH327640 QKD327640 QTZ327640 RDV327640 RNR327640 RXN327640 SHJ327640 SRF327640 TBB327640 TKX327640 TUT327640 UEP327640 UOL327640 UYH327640 VID327640 VRZ327640 WBV327640 WLR327640 WVN327640 F393176 JB393176 SX393176 ACT393176 AMP393176 AWL393176 BGH393176 BQD393176 BZZ393176 CJV393176 CTR393176 DDN393176 DNJ393176 DXF393176 EHB393176 EQX393176 FAT393176 FKP393176 FUL393176 GEH393176 GOD393176 GXZ393176 HHV393176 HRR393176 IBN393176 ILJ393176 IVF393176 JFB393176 JOX393176 JYT393176 KIP393176 KSL393176 LCH393176 LMD393176 LVZ393176 MFV393176 MPR393176 MZN393176 NJJ393176 NTF393176 ODB393176 OMX393176 OWT393176 PGP393176 PQL393176 QAH393176 QKD393176 QTZ393176 RDV393176 RNR393176 RXN393176 SHJ393176 SRF393176 TBB393176 TKX393176 TUT393176 UEP393176 UOL393176 UYH393176 VID393176 VRZ393176 WBV393176 WLR393176 WVN393176 F458712 JB458712 SX458712 ACT458712 AMP458712 AWL458712 BGH458712 BQD458712 BZZ458712 CJV458712 CTR458712 DDN458712 DNJ458712 DXF458712 EHB458712 EQX458712 FAT458712 FKP458712 FUL458712 GEH458712 GOD458712 GXZ458712 HHV458712 HRR458712 IBN458712 ILJ458712 IVF458712 JFB458712 JOX458712 JYT458712 KIP458712 KSL458712 LCH458712 LMD458712 LVZ458712 MFV458712 MPR458712 MZN458712 NJJ458712 NTF458712 ODB458712 OMX458712 OWT458712 PGP458712 PQL458712 QAH458712 QKD458712 QTZ458712 RDV458712 RNR458712 RXN458712 SHJ458712 SRF458712 TBB458712 TKX458712 TUT458712 UEP458712 UOL458712 UYH458712 VID458712 VRZ458712 WBV458712 WLR458712 WVN458712 F524248 JB524248 SX524248 ACT524248 AMP524248 AWL524248 BGH524248 BQD524248 BZZ524248 CJV524248 CTR524248 DDN524248 DNJ524248 DXF524248 EHB524248 EQX524248 FAT524248 FKP524248 FUL524248 GEH524248 GOD524248 GXZ524248 HHV524248 HRR524248 IBN524248 ILJ524248 IVF524248 JFB524248 JOX524248 JYT524248 KIP524248 KSL524248 LCH524248 LMD524248 LVZ524248 MFV524248 MPR524248 MZN524248 NJJ524248 NTF524248 ODB524248 OMX524248 OWT524248 PGP524248 PQL524248 QAH524248 QKD524248 QTZ524248 RDV524248 RNR524248 RXN524248 SHJ524248 SRF524248 TBB524248 TKX524248 TUT524248 UEP524248 UOL524248 UYH524248 VID524248 VRZ524248 WBV524248 WLR524248 WVN524248 F589784 JB589784 SX589784 ACT589784 AMP589784 AWL589784 BGH589784 BQD589784 BZZ589784 CJV589784 CTR589784 DDN589784 DNJ589784 DXF589784 EHB589784 EQX589784 FAT589784 FKP589784 FUL589784 GEH589784 GOD589784 GXZ589784 HHV589784 HRR589784 IBN589784 ILJ589784 IVF589784 JFB589784 JOX589784 JYT589784 KIP589784 KSL589784 LCH589784 LMD589784 LVZ589784 MFV589784 MPR589784 MZN589784 NJJ589784 NTF589784 ODB589784 OMX589784 OWT589784 PGP589784 PQL589784 QAH589784 QKD589784 QTZ589784 RDV589784 RNR589784 RXN589784 SHJ589784 SRF589784 TBB589784 TKX589784 TUT589784 UEP589784 UOL589784 UYH589784 VID589784 VRZ589784 WBV589784 WLR589784 WVN589784 F655320 JB655320 SX655320 ACT655320 AMP655320 AWL655320 BGH655320 BQD655320 BZZ655320 CJV655320 CTR655320 DDN655320 DNJ655320 DXF655320 EHB655320 EQX655320 FAT655320 FKP655320 FUL655320 GEH655320 GOD655320 GXZ655320 HHV655320 HRR655320 IBN655320 ILJ655320 IVF655320 JFB655320 JOX655320 JYT655320 KIP655320 KSL655320 LCH655320 LMD655320 LVZ655320 MFV655320 MPR655320 MZN655320 NJJ655320 NTF655320 ODB655320 OMX655320 OWT655320 PGP655320 PQL655320 QAH655320 QKD655320 QTZ655320 RDV655320 RNR655320 RXN655320 SHJ655320 SRF655320 TBB655320 TKX655320 TUT655320 UEP655320 UOL655320 UYH655320 VID655320 VRZ655320 WBV655320 WLR655320 WVN655320 F720856 JB720856 SX720856 ACT720856 AMP720856 AWL720856 BGH720856 BQD720856 BZZ720856 CJV720856 CTR720856 DDN720856 DNJ720856 DXF720856 EHB720856 EQX720856 FAT720856 FKP720856 FUL720856 GEH720856 GOD720856 GXZ720856 HHV720856 HRR720856 IBN720856 ILJ720856 IVF720856 JFB720856 JOX720856 JYT720856 KIP720856 KSL720856 LCH720856 LMD720856 LVZ720856 MFV720856 MPR720856 MZN720856 NJJ720856 NTF720856 ODB720856 OMX720856 OWT720856 PGP720856 PQL720856 QAH720856 QKD720856 QTZ720856 RDV720856 RNR720856 RXN720856 SHJ720856 SRF720856 TBB720856 TKX720856 TUT720856 UEP720856 UOL720856 UYH720856 VID720856 VRZ720856 WBV720856 WLR720856 WVN720856 F786392 JB786392 SX786392 ACT786392 AMP786392 AWL786392 BGH786392 BQD786392 BZZ786392 CJV786392 CTR786392 DDN786392 DNJ786392 DXF786392 EHB786392 EQX786392 FAT786392 FKP786392 FUL786392 GEH786392 GOD786392 GXZ786392 HHV786392 HRR786392 IBN786392 ILJ786392 IVF786392 JFB786392 JOX786392 JYT786392 KIP786392 KSL786392 LCH786392 LMD786392 LVZ786392 MFV786392 MPR786392 MZN786392 NJJ786392 NTF786392 ODB786392 OMX786392 OWT786392 PGP786392 PQL786392 QAH786392 QKD786392 QTZ786392 RDV786392 RNR786392 RXN786392 SHJ786392 SRF786392 TBB786392 TKX786392 TUT786392 UEP786392 UOL786392 UYH786392 VID786392 VRZ786392 WBV786392 WLR786392 WVN786392 F851928 JB851928 SX851928 ACT851928 AMP851928 AWL851928 BGH851928 BQD851928 BZZ851928 CJV851928 CTR851928 DDN851928 DNJ851928 DXF851928 EHB851928 EQX851928 FAT851928 FKP851928 FUL851928 GEH851928 GOD851928 GXZ851928 HHV851928 HRR851928 IBN851928 ILJ851928 IVF851928 JFB851928 JOX851928 JYT851928 KIP851928 KSL851928 LCH851928 LMD851928 LVZ851928 MFV851928 MPR851928 MZN851928 NJJ851928 NTF851928 ODB851928 OMX851928 OWT851928 PGP851928 PQL851928 QAH851928 QKD851928 QTZ851928 RDV851928 RNR851928 RXN851928 SHJ851928 SRF851928 TBB851928 TKX851928 TUT851928 UEP851928 UOL851928 UYH851928 VID851928 VRZ851928 WBV851928 WLR851928 WVN851928 F917464 JB917464 SX917464 ACT917464 AMP917464 AWL917464 BGH917464 BQD917464 BZZ917464 CJV917464 CTR917464 DDN917464 DNJ917464 DXF917464 EHB917464 EQX917464 FAT917464 FKP917464 FUL917464 GEH917464 GOD917464 GXZ917464 HHV917464 HRR917464 IBN917464 ILJ917464 IVF917464 JFB917464 JOX917464 JYT917464 KIP917464 KSL917464 LCH917464 LMD917464 LVZ917464 MFV917464 MPR917464 MZN917464 NJJ917464 NTF917464 ODB917464 OMX917464 OWT917464 PGP917464 PQL917464 QAH917464 QKD917464 QTZ917464 RDV917464 RNR917464 RXN917464 SHJ917464 SRF917464 TBB917464 TKX917464 TUT917464 UEP917464 UOL917464 UYH917464 VID917464 VRZ917464 WBV917464 WLR917464 WVN917464 F983000 JB983000 SX983000 ACT983000 AMP983000 AWL983000 BGH983000 BQD983000 BZZ983000 CJV983000 CTR983000 DDN983000 DNJ983000 DXF983000 EHB983000 EQX983000 FAT983000 FKP983000 FUL983000 GEH983000 GOD983000 GXZ983000 HHV983000 HRR983000 IBN983000 ILJ983000 IVF983000 JFB983000 JOX983000 JYT983000 KIP983000 KSL983000 LCH983000 LMD983000 LVZ983000 MFV983000 MPR983000 MZN983000 NJJ983000 NTF983000 ODB983000 OMX983000 OWT983000 PGP983000 PQL983000 QAH983000 QKD983000 QTZ983000 RDV983000 RNR983000 RXN983000 SHJ983000 SRF983000 TBB983000 TKX983000 TUT983000 UEP983000 UOL983000 UYH983000 VID983000 VRZ983000 WBV983000 WLR983000 WVN983000 F144 JB164 SX164 ACT164 AMP164 AWL164 BGH164 BQD164 BZZ164 CJV164 CTR164 DDN164 DNJ164 DXF164 EHB164 EQX164 FAT164 FKP164 FUL164 GEH164 GOD164 GXZ164 HHV164 HRR164 IBN164 ILJ164 IVF164 JFB164 JOX164 JYT164 KIP164 KSL164 LCH164 LMD164 LVZ164 MFV164 MPR164 MZN164 NJJ164 NTF164 ODB164 OMX164 OWT164 PGP164 PQL164 QAH164 QKD164 QTZ164 RDV164 RNR164 RXN164 SHJ164 SRF164 TBB164 TKX164 TUT164 UEP164 UOL164 UYH164 VID164 VRZ164 WBV164 WLR164 WVN164 WVN184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F24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F44 JB64 SX64 ACT64 AMP64 AWL64 BGH64 BQD64 BZZ64 CJV64 CTR64 DDN64 DNJ64 DXF64 EHB64 EQX64 FAT64 FKP64 FUL64 GEH64 GOD64 GXZ64 HHV64 HRR64 IBN64 ILJ64 IVF64 JFB64 JOX64 JYT64 KIP64 KSL64 LCH64 LMD64 LVZ64 MFV64 MPR64 MZN64 NJJ64 NTF64 ODB64 OMX64 OWT64 PGP64 PQL64 QAH64 QKD64 QTZ64 RDV64 RNR64 RXN64 SHJ64 SRF64 TBB64 TKX64 TUT64 UEP64 UOL64 UYH64 VID64 VRZ64 WBV64 WLR64 WVN64 F64 JB84 SX84 ACT84 AMP84 AWL84 BGH84 BQD84 BZZ84 CJV84 CTR84 DDN84 DNJ84 DXF84 EHB84 EQX84 FAT84 FKP84 FUL84 GEH84 GOD84 GXZ84 HHV84 HRR84 IBN84 ILJ84 IVF84 JFB84 JOX84 JYT84 KIP84 KSL84 LCH84 LMD84 LVZ84 MFV84 MPR84 MZN84 NJJ84 NTF84 ODB84 OMX84 OWT84 PGP84 PQL84 QAH84 QKD84 QTZ84 RDV84 RNR84 RXN84 SHJ84 SRF84 TBB84 TKX84 TUT84 UEP84 UOL84 UYH84 VID84 VRZ84 WBV84 WLR84 WVN84 F84 JB104 SX104 ACT104 AMP104 AWL104 BGH104 BQD104 BZZ104 CJV104 CTR104 DDN104 DNJ104 DXF104 EHB104 EQX104 FAT104 FKP104 FUL104 GEH104 GOD104 GXZ104 HHV104 HRR104 IBN104 ILJ104 IVF104 JFB104 JOX104 JYT104 KIP104 KSL104 LCH104 LMD104 LVZ104 MFV104 MPR104 MZN104 NJJ104 NTF104 ODB104 OMX104 OWT104 PGP104 PQL104 QAH104 QKD104 QTZ104 RDV104 RNR104 RXN104 SHJ104 SRF104 TBB104 TKX104 TUT104 UEP104 UOL104 UYH104 VID104 VRZ104 WBV104 WLR104 WVN104 F104 JB124 SX124 ACT124 AMP124 AWL124 BGH124 BQD124 BZZ124 CJV124 CTR124 DDN124 DNJ124 DXF124 EHB124 EQX124 FAT124 FKP124 FUL124 GEH124 GOD124 GXZ124 HHV124 HRR124 IBN124 ILJ124 IVF124 JFB124 JOX124 JYT124 KIP124 KSL124 LCH124 LMD124 LVZ124 MFV124 MPR124 MZN124 NJJ124 NTF124 ODB124 OMX124 OWT124 PGP124 PQL124 QAH124 QKD124 QTZ124 RDV124 RNR124 RXN124 SHJ124 SRF124 TBB124 TKX124 TUT124 UEP124 UOL124 UYH124 VID124 VRZ124 WBV124 WLR124 WVN124 F124 JB144 SX144 ACT144 AMP144 AWL144 BGH144 BQD144 BZZ144 CJV144 CTR144 DDN144 DNJ144 DXF144 EHB144 EQX144 FAT144 FKP144 FUL144 GEH144 GOD144 GXZ144 HHV144 HRR144 IBN144 ILJ144 IVF144 JFB144 JOX144 JYT144 KIP144 KSL144 LCH144 LMD144 LVZ144 MFV144 MPR144 MZN144 NJJ144 NTF144 ODB144 OMX144 OWT144 PGP144 PQL144 QAH144 QKD144 QTZ144 RDV144 RNR144 RXN144 SHJ144 SRF144 TBB144 TKX144 TUT144 UEP144 UOL144 UYH144 VID144 VRZ144 WBV144 WLR144 WVN144 F164 JB184 SX184 ACT184 AMP184 AWL184 BGH184 BQD184 BZZ184 CJV184 CTR184 DDN184 DNJ184 DXF184 EHB184 EQX184 FAT184 FKP184 FUL184 GEH184 GOD184 GXZ184 HHV184 HRR184 IBN184 ILJ184 IVF184 JFB184 JOX184 JYT184 KIP184 KSL184 LCH184 LMD184 LVZ184 MFV184 MPR184 MZN184 NJJ184 NTF184 ODB184 OMX184 OWT184 PGP184 PQL184 QAH184 QKD184 QTZ184 RDV184 RNR184 RXN184 SHJ184 SRF184 TBB184 TKX184 TUT184 UEP184 UOL184 UYH184 VID184 VRZ184 WBV184 WLR184 F184</xm:sqref>
        </x14:dataValidation>
        <x14:dataValidation type="list" allowBlank="1" showErrorMessage="1" error="Select Active or Retired from the Drop Arrow_x000a__x000a_           Press Cancel to Continue" xr:uid="{00000000-0002-0000-0300-000001000000}">
          <x14:formula1>
            <xm:f>"click for duty,Active,Retired"</xm:f>
          </x14:formula1>
          <x14:formula2>
            <xm:f>0</xm:f>
          </x14:formula2>
          <xm:sqref>F5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F65289 JB65289 SX65289 ACT65289 AMP65289 AWL65289 BGH65289 BQD65289 BZZ65289 CJV65289 CTR65289 DDN65289 DNJ65289 DXF65289 EHB65289 EQX65289 FAT65289 FKP65289 FUL65289 GEH65289 GOD65289 GXZ65289 HHV65289 HRR65289 IBN65289 ILJ65289 IVF65289 JFB65289 JOX65289 JYT65289 KIP65289 KSL65289 LCH65289 LMD65289 LVZ65289 MFV65289 MPR65289 MZN65289 NJJ65289 NTF65289 ODB65289 OMX65289 OWT65289 PGP65289 PQL65289 QAH65289 QKD65289 QTZ65289 RDV65289 RNR65289 RXN65289 SHJ65289 SRF65289 TBB65289 TKX65289 TUT65289 UEP65289 UOL65289 UYH65289 VID65289 VRZ65289 WBV65289 WLR65289 WVN65289 F130825 JB130825 SX130825 ACT130825 AMP130825 AWL130825 BGH130825 BQD130825 BZZ130825 CJV130825 CTR130825 DDN130825 DNJ130825 DXF130825 EHB130825 EQX130825 FAT130825 FKP130825 FUL130825 GEH130825 GOD130825 GXZ130825 HHV130825 HRR130825 IBN130825 ILJ130825 IVF130825 JFB130825 JOX130825 JYT130825 KIP130825 KSL130825 LCH130825 LMD130825 LVZ130825 MFV130825 MPR130825 MZN130825 NJJ130825 NTF130825 ODB130825 OMX130825 OWT130825 PGP130825 PQL130825 QAH130825 QKD130825 QTZ130825 RDV130825 RNR130825 RXN130825 SHJ130825 SRF130825 TBB130825 TKX130825 TUT130825 UEP130825 UOL130825 UYH130825 VID130825 VRZ130825 WBV130825 WLR130825 WVN130825 F196361 JB196361 SX196361 ACT196361 AMP196361 AWL196361 BGH196361 BQD196361 BZZ196361 CJV196361 CTR196361 DDN196361 DNJ196361 DXF196361 EHB196361 EQX196361 FAT196361 FKP196361 FUL196361 GEH196361 GOD196361 GXZ196361 HHV196361 HRR196361 IBN196361 ILJ196361 IVF196361 JFB196361 JOX196361 JYT196361 KIP196361 KSL196361 LCH196361 LMD196361 LVZ196361 MFV196361 MPR196361 MZN196361 NJJ196361 NTF196361 ODB196361 OMX196361 OWT196361 PGP196361 PQL196361 QAH196361 QKD196361 QTZ196361 RDV196361 RNR196361 RXN196361 SHJ196361 SRF196361 TBB196361 TKX196361 TUT196361 UEP196361 UOL196361 UYH196361 VID196361 VRZ196361 WBV196361 WLR196361 WVN196361 F261897 JB261897 SX261897 ACT261897 AMP261897 AWL261897 BGH261897 BQD261897 BZZ261897 CJV261897 CTR261897 DDN261897 DNJ261897 DXF261897 EHB261897 EQX261897 FAT261897 FKP261897 FUL261897 GEH261897 GOD261897 GXZ261897 HHV261897 HRR261897 IBN261897 ILJ261897 IVF261897 JFB261897 JOX261897 JYT261897 KIP261897 KSL261897 LCH261897 LMD261897 LVZ261897 MFV261897 MPR261897 MZN261897 NJJ261897 NTF261897 ODB261897 OMX261897 OWT261897 PGP261897 PQL261897 QAH261897 QKD261897 QTZ261897 RDV261897 RNR261897 RXN261897 SHJ261897 SRF261897 TBB261897 TKX261897 TUT261897 UEP261897 UOL261897 UYH261897 VID261897 VRZ261897 WBV261897 WLR261897 WVN261897 F327433 JB327433 SX327433 ACT327433 AMP327433 AWL327433 BGH327433 BQD327433 BZZ327433 CJV327433 CTR327433 DDN327433 DNJ327433 DXF327433 EHB327433 EQX327433 FAT327433 FKP327433 FUL327433 GEH327433 GOD327433 GXZ327433 HHV327433 HRR327433 IBN327433 ILJ327433 IVF327433 JFB327433 JOX327433 JYT327433 KIP327433 KSL327433 LCH327433 LMD327433 LVZ327433 MFV327433 MPR327433 MZN327433 NJJ327433 NTF327433 ODB327433 OMX327433 OWT327433 PGP327433 PQL327433 QAH327433 QKD327433 QTZ327433 RDV327433 RNR327433 RXN327433 SHJ327433 SRF327433 TBB327433 TKX327433 TUT327433 UEP327433 UOL327433 UYH327433 VID327433 VRZ327433 WBV327433 WLR327433 WVN327433 F392969 JB392969 SX392969 ACT392969 AMP392969 AWL392969 BGH392969 BQD392969 BZZ392969 CJV392969 CTR392969 DDN392969 DNJ392969 DXF392969 EHB392969 EQX392969 FAT392969 FKP392969 FUL392969 GEH392969 GOD392969 GXZ392969 HHV392969 HRR392969 IBN392969 ILJ392969 IVF392969 JFB392969 JOX392969 JYT392969 KIP392969 KSL392969 LCH392969 LMD392969 LVZ392969 MFV392969 MPR392969 MZN392969 NJJ392969 NTF392969 ODB392969 OMX392969 OWT392969 PGP392969 PQL392969 QAH392969 QKD392969 QTZ392969 RDV392969 RNR392969 RXN392969 SHJ392969 SRF392969 TBB392969 TKX392969 TUT392969 UEP392969 UOL392969 UYH392969 VID392969 VRZ392969 WBV392969 WLR392969 WVN392969 F458505 JB458505 SX458505 ACT458505 AMP458505 AWL458505 BGH458505 BQD458505 BZZ458505 CJV458505 CTR458505 DDN458505 DNJ458505 DXF458505 EHB458505 EQX458505 FAT458505 FKP458505 FUL458505 GEH458505 GOD458505 GXZ458505 HHV458505 HRR458505 IBN458505 ILJ458505 IVF458505 JFB458505 JOX458505 JYT458505 KIP458505 KSL458505 LCH458505 LMD458505 LVZ458505 MFV458505 MPR458505 MZN458505 NJJ458505 NTF458505 ODB458505 OMX458505 OWT458505 PGP458505 PQL458505 QAH458505 QKD458505 QTZ458505 RDV458505 RNR458505 RXN458505 SHJ458505 SRF458505 TBB458505 TKX458505 TUT458505 UEP458505 UOL458505 UYH458505 VID458505 VRZ458505 WBV458505 WLR458505 WVN458505 F524041 JB524041 SX524041 ACT524041 AMP524041 AWL524041 BGH524041 BQD524041 BZZ524041 CJV524041 CTR524041 DDN524041 DNJ524041 DXF524041 EHB524041 EQX524041 FAT524041 FKP524041 FUL524041 GEH524041 GOD524041 GXZ524041 HHV524041 HRR524041 IBN524041 ILJ524041 IVF524041 JFB524041 JOX524041 JYT524041 KIP524041 KSL524041 LCH524041 LMD524041 LVZ524041 MFV524041 MPR524041 MZN524041 NJJ524041 NTF524041 ODB524041 OMX524041 OWT524041 PGP524041 PQL524041 QAH524041 QKD524041 QTZ524041 RDV524041 RNR524041 RXN524041 SHJ524041 SRF524041 TBB524041 TKX524041 TUT524041 UEP524041 UOL524041 UYH524041 VID524041 VRZ524041 WBV524041 WLR524041 WVN524041 F589577 JB589577 SX589577 ACT589577 AMP589577 AWL589577 BGH589577 BQD589577 BZZ589577 CJV589577 CTR589577 DDN589577 DNJ589577 DXF589577 EHB589577 EQX589577 FAT589577 FKP589577 FUL589577 GEH589577 GOD589577 GXZ589577 HHV589577 HRR589577 IBN589577 ILJ589577 IVF589577 JFB589577 JOX589577 JYT589577 KIP589577 KSL589577 LCH589577 LMD589577 LVZ589577 MFV589577 MPR589577 MZN589577 NJJ589577 NTF589577 ODB589577 OMX589577 OWT589577 PGP589577 PQL589577 QAH589577 QKD589577 QTZ589577 RDV589577 RNR589577 RXN589577 SHJ589577 SRF589577 TBB589577 TKX589577 TUT589577 UEP589577 UOL589577 UYH589577 VID589577 VRZ589577 WBV589577 WLR589577 WVN589577 F655113 JB655113 SX655113 ACT655113 AMP655113 AWL655113 BGH655113 BQD655113 BZZ655113 CJV655113 CTR655113 DDN655113 DNJ655113 DXF655113 EHB655113 EQX655113 FAT655113 FKP655113 FUL655113 GEH655113 GOD655113 GXZ655113 HHV655113 HRR655113 IBN655113 ILJ655113 IVF655113 JFB655113 JOX655113 JYT655113 KIP655113 KSL655113 LCH655113 LMD655113 LVZ655113 MFV655113 MPR655113 MZN655113 NJJ655113 NTF655113 ODB655113 OMX655113 OWT655113 PGP655113 PQL655113 QAH655113 QKD655113 QTZ655113 RDV655113 RNR655113 RXN655113 SHJ655113 SRF655113 TBB655113 TKX655113 TUT655113 UEP655113 UOL655113 UYH655113 VID655113 VRZ655113 WBV655113 WLR655113 WVN655113 F720649 JB720649 SX720649 ACT720649 AMP720649 AWL720649 BGH720649 BQD720649 BZZ720649 CJV720649 CTR720649 DDN720649 DNJ720649 DXF720649 EHB720649 EQX720649 FAT720649 FKP720649 FUL720649 GEH720649 GOD720649 GXZ720649 HHV720649 HRR720649 IBN720649 ILJ720649 IVF720649 JFB720649 JOX720649 JYT720649 KIP720649 KSL720649 LCH720649 LMD720649 LVZ720649 MFV720649 MPR720649 MZN720649 NJJ720649 NTF720649 ODB720649 OMX720649 OWT720649 PGP720649 PQL720649 QAH720649 QKD720649 QTZ720649 RDV720649 RNR720649 RXN720649 SHJ720649 SRF720649 TBB720649 TKX720649 TUT720649 UEP720649 UOL720649 UYH720649 VID720649 VRZ720649 WBV720649 WLR720649 WVN720649 F786185 JB786185 SX786185 ACT786185 AMP786185 AWL786185 BGH786185 BQD786185 BZZ786185 CJV786185 CTR786185 DDN786185 DNJ786185 DXF786185 EHB786185 EQX786185 FAT786185 FKP786185 FUL786185 GEH786185 GOD786185 GXZ786185 HHV786185 HRR786185 IBN786185 ILJ786185 IVF786185 JFB786185 JOX786185 JYT786185 KIP786185 KSL786185 LCH786185 LMD786185 LVZ786185 MFV786185 MPR786185 MZN786185 NJJ786185 NTF786185 ODB786185 OMX786185 OWT786185 PGP786185 PQL786185 QAH786185 QKD786185 QTZ786185 RDV786185 RNR786185 RXN786185 SHJ786185 SRF786185 TBB786185 TKX786185 TUT786185 UEP786185 UOL786185 UYH786185 VID786185 VRZ786185 WBV786185 WLR786185 WVN786185 F851721 JB851721 SX851721 ACT851721 AMP851721 AWL851721 BGH851721 BQD851721 BZZ851721 CJV851721 CTR851721 DDN851721 DNJ851721 DXF851721 EHB851721 EQX851721 FAT851721 FKP851721 FUL851721 GEH851721 GOD851721 GXZ851721 HHV851721 HRR851721 IBN851721 ILJ851721 IVF851721 JFB851721 JOX851721 JYT851721 KIP851721 KSL851721 LCH851721 LMD851721 LVZ851721 MFV851721 MPR851721 MZN851721 NJJ851721 NTF851721 ODB851721 OMX851721 OWT851721 PGP851721 PQL851721 QAH851721 QKD851721 QTZ851721 RDV851721 RNR851721 RXN851721 SHJ851721 SRF851721 TBB851721 TKX851721 TUT851721 UEP851721 UOL851721 UYH851721 VID851721 VRZ851721 WBV851721 WLR851721 WVN851721 F917257 JB917257 SX917257 ACT917257 AMP917257 AWL917257 BGH917257 BQD917257 BZZ917257 CJV917257 CTR917257 DDN917257 DNJ917257 DXF917257 EHB917257 EQX917257 FAT917257 FKP917257 FUL917257 GEH917257 GOD917257 GXZ917257 HHV917257 HRR917257 IBN917257 ILJ917257 IVF917257 JFB917257 JOX917257 JYT917257 KIP917257 KSL917257 LCH917257 LMD917257 LVZ917257 MFV917257 MPR917257 MZN917257 NJJ917257 NTF917257 ODB917257 OMX917257 OWT917257 PGP917257 PQL917257 QAH917257 QKD917257 QTZ917257 RDV917257 RNR917257 RXN917257 SHJ917257 SRF917257 TBB917257 TKX917257 TUT917257 UEP917257 UOL917257 UYH917257 VID917257 VRZ917257 WBV917257 WLR917257 WVN917257 F982793 JB982793 SX982793 ACT982793 AMP982793 AWL982793 BGH982793 BQD982793 BZZ982793 CJV982793 CTR982793 DDN982793 DNJ982793 DXF982793 EHB982793 EQX982793 FAT982793 FKP982793 FUL982793 GEH982793 GOD982793 GXZ982793 HHV982793 HRR982793 IBN982793 ILJ982793 IVF982793 JFB982793 JOX982793 JYT982793 KIP982793 KSL982793 LCH982793 LMD982793 LVZ982793 MFV982793 MPR982793 MZN982793 NJJ982793 NTF982793 ODB982793 OMX982793 OWT982793 PGP982793 PQL982793 QAH982793 QKD982793 QTZ982793 RDV982793 RNR982793 RXN982793 SHJ982793 SRF982793 TBB982793 TKX982793 TUT982793 UEP982793 UOL982793 UYH982793 VID982793 VRZ982793 WBV982793 WLR982793 WVN982793 F65312 JB65312 SX65312 ACT65312 AMP65312 AWL65312 BGH65312 BQD65312 BZZ65312 CJV65312 CTR65312 DDN65312 DNJ65312 DXF65312 EHB65312 EQX65312 FAT65312 FKP65312 FUL65312 GEH65312 GOD65312 GXZ65312 HHV65312 HRR65312 IBN65312 ILJ65312 IVF65312 JFB65312 JOX65312 JYT65312 KIP65312 KSL65312 LCH65312 LMD65312 LVZ65312 MFV65312 MPR65312 MZN65312 NJJ65312 NTF65312 ODB65312 OMX65312 OWT65312 PGP65312 PQL65312 QAH65312 QKD65312 QTZ65312 RDV65312 RNR65312 RXN65312 SHJ65312 SRF65312 TBB65312 TKX65312 TUT65312 UEP65312 UOL65312 UYH65312 VID65312 VRZ65312 WBV65312 WLR65312 WVN65312 F130848 JB130848 SX130848 ACT130848 AMP130848 AWL130848 BGH130848 BQD130848 BZZ130848 CJV130848 CTR130848 DDN130848 DNJ130848 DXF130848 EHB130848 EQX130848 FAT130848 FKP130848 FUL130848 GEH130848 GOD130848 GXZ130848 HHV130848 HRR130848 IBN130848 ILJ130848 IVF130848 JFB130848 JOX130848 JYT130848 KIP130848 KSL130848 LCH130848 LMD130848 LVZ130848 MFV130848 MPR130848 MZN130848 NJJ130848 NTF130848 ODB130848 OMX130848 OWT130848 PGP130848 PQL130848 QAH130848 QKD130848 QTZ130848 RDV130848 RNR130848 RXN130848 SHJ130848 SRF130848 TBB130848 TKX130848 TUT130848 UEP130848 UOL130848 UYH130848 VID130848 VRZ130848 WBV130848 WLR130848 WVN130848 F196384 JB196384 SX196384 ACT196384 AMP196384 AWL196384 BGH196384 BQD196384 BZZ196384 CJV196384 CTR196384 DDN196384 DNJ196384 DXF196384 EHB196384 EQX196384 FAT196384 FKP196384 FUL196384 GEH196384 GOD196384 GXZ196384 HHV196384 HRR196384 IBN196384 ILJ196384 IVF196384 JFB196384 JOX196384 JYT196384 KIP196384 KSL196384 LCH196384 LMD196384 LVZ196384 MFV196384 MPR196384 MZN196384 NJJ196384 NTF196384 ODB196384 OMX196384 OWT196384 PGP196384 PQL196384 QAH196384 QKD196384 QTZ196384 RDV196384 RNR196384 RXN196384 SHJ196384 SRF196384 TBB196384 TKX196384 TUT196384 UEP196384 UOL196384 UYH196384 VID196384 VRZ196384 WBV196384 WLR196384 WVN196384 F261920 JB261920 SX261920 ACT261920 AMP261920 AWL261920 BGH261920 BQD261920 BZZ261920 CJV261920 CTR261920 DDN261920 DNJ261920 DXF261920 EHB261920 EQX261920 FAT261920 FKP261920 FUL261920 GEH261920 GOD261920 GXZ261920 HHV261920 HRR261920 IBN261920 ILJ261920 IVF261920 JFB261920 JOX261920 JYT261920 KIP261920 KSL261920 LCH261920 LMD261920 LVZ261920 MFV261920 MPR261920 MZN261920 NJJ261920 NTF261920 ODB261920 OMX261920 OWT261920 PGP261920 PQL261920 QAH261920 QKD261920 QTZ261920 RDV261920 RNR261920 RXN261920 SHJ261920 SRF261920 TBB261920 TKX261920 TUT261920 UEP261920 UOL261920 UYH261920 VID261920 VRZ261920 WBV261920 WLR261920 WVN261920 F327456 JB327456 SX327456 ACT327456 AMP327456 AWL327456 BGH327456 BQD327456 BZZ327456 CJV327456 CTR327456 DDN327456 DNJ327456 DXF327456 EHB327456 EQX327456 FAT327456 FKP327456 FUL327456 GEH327456 GOD327456 GXZ327456 HHV327456 HRR327456 IBN327456 ILJ327456 IVF327456 JFB327456 JOX327456 JYT327456 KIP327456 KSL327456 LCH327456 LMD327456 LVZ327456 MFV327456 MPR327456 MZN327456 NJJ327456 NTF327456 ODB327456 OMX327456 OWT327456 PGP327456 PQL327456 QAH327456 QKD327456 QTZ327456 RDV327456 RNR327456 RXN327456 SHJ327456 SRF327456 TBB327456 TKX327456 TUT327456 UEP327456 UOL327456 UYH327456 VID327456 VRZ327456 WBV327456 WLR327456 WVN327456 F392992 JB392992 SX392992 ACT392992 AMP392992 AWL392992 BGH392992 BQD392992 BZZ392992 CJV392992 CTR392992 DDN392992 DNJ392992 DXF392992 EHB392992 EQX392992 FAT392992 FKP392992 FUL392992 GEH392992 GOD392992 GXZ392992 HHV392992 HRR392992 IBN392992 ILJ392992 IVF392992 JFB392992 JOX392992 JYT392992 KIP392992 KSL392992 LCH392992 LMD392992 LVZ392992 MFV392992 MPR392992 MZN392992 NJJ392992 NTF392992 ODB392992 OMX392992 OWT392992 PGP392992 PQL392992 QAH392992 QKD392992 QTZ392992 RDV392992 RNR392992 RXN392992 SHJ392992 SRF392992 TBB392992 TKX392992 TUT392992 UEP392992 UOL392992 UYH392992 VID392992 VRZ392992 WBV392992 WLR392992 WVN392992 F458528 JB458528 SX458528 ACT458528 AMP458528 AWL458528 BGH458528 BQD458528 BZZ458528 CJV458528 CTR458528 DDN458528 DNJ458528 DXF458528 EHB458528 EQX458528 FAT458528 FKP458528 FUL458528 GEH458528 GOD458528 GXZ458528 HHV458528 HRR458528 IBN458528 ILJ458528 IVF458528 JFB458528 JOX458528 JYT458528 KIP458528 KSL458528 LCH458528 LMD458528 LVZ458528 MFV458528 MPR458528 MZN458528 NJJ458528 NTF458528 ODB458528 OMX458528 OWT458528 PGP458528 PQL458528 QAH458528 QKD458528 QTZ458528 RDV458528 RNR458528 RXN458528 SHJ458528 SRF458528 TBB458528 TKX458528 TUT458528 UEP458528 UOL458528 UYH458528 VID458528 VRZ458528 WBV458528 WLR458528 WVN458528 F524064 JB524064 SX524064 ACT524064 AMP524064 AWL524064 BGH524064 BQD524064 BZZ524064 CJV524064 CTR524064 DDN524064 DNJ524064 DXF524064 EHB524064 EQX524064 FAT524064 FKP524064 FUL524064 GEH524064 GOD524064 GXZ524064 HHV524064 HRR524064 IBN524064 ILJ524064 IVF524064 JFB524064 JOX524064 JYT524064 KIP524064 KSL524064 LCH524064 LMD524064 LVZ524064 MFV524064 MPR524064 MZN524064 NJJ524064 NTF524064 ODB524064 OMX524064 OWT524064 PGP524064 PQL524064 QAH524064 QKD524064 QTZ524064 RDV524064 RNR524064 RXN524064 SHJ524064 SRF524064 TBB524064 TKX524064 TUT524064 UEP524064 UOL524064 UYH524064 VID524064 VRZ524064 WBV524064 WLR524064 WVN524064 F589600 JB589600 SX589600 ACT589600 AMP589600 AWL589600 BGH589600 BQD589600 BZZ589600 CJV589600 CTR589600 DDN589600 DNJ589600 DXF589600 EHB589600 EQX589600 FAT589600 FKP589600 FUL589600 GEH589600 GOD589600 GXZ589600 HHV589600 HRR589600 IBN589600 ILJ589600 IVF589600 JFB589600 JOX589600 JYT589600 KIP589600 KSL589600 LCH589600 LMD589600 LVZ589600 MFV589600 MPR589600 MZN589600 NJJ589600 NTF589600 ODB589600 OMX589600 OWT589600 PGP589600 PQL589600 QAH589600 QKD589600 QTZ589600 RDV589600 RNR589600 RXN589600 SHJ589600 SRF589600 TBB589600 TKX589600 TUT589600 UEP589600 UOL589600 UYH589600 VID589600 VRZ589600 WBV589600 WLR589600 WVN589600 F655136 JB655136 SX655136 ACT655136 AMP655136 AWL655136 BGH655136 BQD655136 BZZ655136 CJV655136 CTR655136 DDN655136 DNJ655136 DXF655136 EHB655136 EQX655136 FAT655136 FKP655136 FUL655136 GEH655136 GOD655136 GXZ655136 HHV655136 HRR655136 IBN655136 ILJ655136 IVF655136 JFB655136 JOX655136 JYT655136 KIP655136 KSL655136 LCH655136 LMD655136 LVZ655136 MFV655136 MPR655136 MZN655136 NJJ655136 NTF655136 ODB655136 OMX655136 OWT655136 PGP655136 PQL655136 QAH655136 QKD655136 QTZ655136 RDV655136 RNR655136 RXN655136 SHJ655136 SRF655136 TBB655136 TKX655136 TUT655136 UEP655136 UOL655136 UYH655136 VID655136 VRZ655136 WBV655136 WLR655136 WVN655136 F720672 JB720672 SX720672 ACT720672 AMP720672 AWL720672 BGH720672 BQD720672 BZZ720672 CJV720672 CTR720672 DDN720672 DNJ720672 DXF720672 EHB720672 EQX720672 FAT720672 FKP720672 FUL720672 GEH720672 GOD720672 GXZ720672 HHV720672 HRR720672 IBN720672 ILJ720672 IVF720672 JFB720672 JOX720672 JYT720672 KIP720672 KSL720672 LCH720672 LMD720672 LVZ720672 MFV720672 MPR720672 MZN720672 NJJ720672 NTF720672 ODB720672 OMX720672 OWT720672 PGP720672 PQL720672 QAH720672 QKD720672 QTZ720672 RDV720672 RNR720672 RXN720672 SHJ720672 SRF720672 TBB720672 TKX720672 TUT720672 UEP720672 UOL720672 UYH720672 VID720672 VRZ720672 WBV720672 WLR720672 WVN720672 F786208 JB786208 SX786208 ACT786208 AMP786208 AWL786208 BGH786208 BQD786208 BZZ786208 CJV786208 CTR786208 DDN786208 DNJ786208 DXF786208 EHB786208 EQX786208 FAT786208 FKP786208 FUL786208 GEH786208 GOD786208 GXZ786208 HHV786208 HRR786208 IBN786208 ILJ786208 IVF786208 JFB786208 JOX786208 JYT786208 KIP786208 KSL786208 LCH786208 LMD786208 LVZ786208 MFV786208 MPR786208 MZN786208 NJJ786208 NTF786208 ODB786208 OMX786208 OWT786208 PGP786208 PQL786208 QAH786208 QKD786208 QTZ786208 RDV786208 RNR786208 RXN786208 SHJ786208 SRF786208 TBB786208 TKX786208 TUT786208 UEP786208 UOL786208 UYH786208 VID786208 VRZ786208 WBV786208 WLR786208 WVN786208 F851744 JB851744 SX851744 ACT851744 AMP851744 AWL851744 BGH851744 BQD851744 BZZ851744 CJV851744 CTR851744 DDN851744 DNJ851744 DXF851744 EHB851744 EQX851744 FAT851744 FKP851744 FUL851744 GEH851744 GOD851744 GXZ851744 HHV851744 HRR851744 IBN851744 ILJ851744 IVF851744 JFB851744 JOX851744 JYT851744 KIP851744 KSL851744 LCH851744 LMD851744 LVZ851744 MFV851744 MPR851744 MZN851744 NJJ851744 NTF851744 ODB851744 OMX851744 OWT851744 PGP851744 PQL851744 QAH851744 QKD851744 QTZ851744 RDV851744 RNR851744 RXN851744 SHJ851744 SRF851744 TBB851744 TKX851744 TUT851744 UEP851744 UOL851744 UYH851744 VID851744 VRZ851744 WBV851744 WLR851744 WVN851744 F917280 JB917280 SX917280 ACT917280 AMP917280 AWL917280 BGH917280 BQD917280 BZZ917280 CJV917280 CTR917280 DDN917280 DNJ917280 DXF917280 EHB917280 EQX917280 FAT917280 FKP917280 FUL917280 GEH917280 GOD917280 GXZ917280 HHV917280 HRR917280 IBN917280 ILJ917280 IVF917280 JFB917280 JOX917280 JYT917280 KIP917280 KSL917280 LCH917280 LMD917280 LVZ917280 MFV917280 MPR917280 MZN917280 NJJ917280 NTF917280 ODB917280 OMX917280 OWT917280 PGP917280 PQL917280 QAH917280 QKD917280 QTZ917280 RDV917280 RNR917280 RXN917280 SHJ917280 SRF917280 TBB917280 TKX917280 TUT917280 UEP917280 UOL917280 UYH917280 VID917280 VRZ917280 WBV917280 WLR917280 WVN917280 F982816 JB982816 SX982816 ACT982816 AMP982816 AWL982816 BGH982816 BQD982816 BZZ982816 CJV982816 CTR982816 DDN982816 DNJ982816 DXF982816 EHB982816 EQX982816 FAT982816 FKP982816 FUL982816 GEH982816 GOD982816 GXZ982816 HHV982816 HRR982816 IBN982816 ILJ982816 IVF982816 JFB982816 JOX982816 JYT982816 KIP982816 KSL982816 LCH982816 LMD982816 LVZ982816 MFV982816 MPR982816 MZN982816 NJJ982816 NTF982816 ODB982816 OMX982816 OWT982816 PGP982816 PQL982816 QAH982816 QKD982816 QTZ982816 RDV982816 RNR982816 RXN982816 SHJ982816 SRF982816 TBB982816 TKX982816 TUT982816 UEP982816 UOL982816 UYH982816 VID982816 VRZ982816 WBV982816 WLR982816 WVN982816 F65335 JB65335 SX65335 ACT65335 AMP65335 AWL65335 BGH65335 BQD65335 BZZ65335 CJV65335 CTR65335 DDN65335 DNJ65335 DXF65335 EHB65335 EQX65335 FAT65335 FKP65335 FUL65335 GEH65335 GOD65335 GXZ65335 HHV65335 HRR65335 IBN65335 ILJ65335 IVF65335 JFB65335 JOX65335 JYT65335 KIP65335 KSL65335 LCH65335 LMD65335 LVZ65335 MFV65335 MPR65335 MZN65335 NJJ65335 NTF65335 ODB65335 OMX65335 OWT65335 PGP65335 PQL65335 QAH65335 QKD65335 QTZ65335 RDV65335 RNR65335 RXN65335 SHJ65335 SRF65335 TBB65335 TKX65335 TUT65335 UEP65335 UOL65335 UYH65335 VID65335 VRZ65335 WBV65335 WLR65335 WVN65335 F130871 JB130871 SX130871 ACT130871 AMP130871 AWL130871 BGH130871 BQD130871 BZZ130871 CJV130871 CTR130871 DDN130871 DNJ130871 DXF130871 EHB130871 EQX130871 FAT130871 FKP130871 FUL130871 GEH130871 GOD130871 GXZ130871 HHV130871 HRR130871 IBN130871 ILJ130871 IVF130871 JFB130871 JOX130871 JYT130871 KIP130871 KSL130871 LCH130871 LMD130871 LVZ130871 MFV130871 MPR130871 MZN130871 NJJ130871 NTF130871 ODB130871 OMX130871 OWT130871 PGP130871 PQL130871 QAH130871 QKD130871 QTZ130871 RDV130871 RNR130871 RXN130871 SHJ130871 SRF130871 TBB130871 TKX130871 TUT130871 UEP130871 UOL130871 UYH130871 VID130871 VRZ130871 WBV130871 WLR130871 WVN130871 F196407 JB196407 SX196407 ACT196407 AMP196407 AWL196407 BGH196407 BQD196407 BZZ196407 CJV196407 CTR196407 DDN196407 DNJ196407 DXF196407 EHB196407 EQX196407 FAT196407 FKP196407 FUL196407 GEH196407 GOD196407 GXZ196407 HHV196407 HRR196407 IBN196407 ILJ196407 IVF196407 JFB196407 JOX196407 JYT196407 KIP196407 KSL196407 LCH196407 LMD196407 LVZ196407 MFV196407 MPR196407 MZN196407 NJJ196407 NTF196407 ODB196407 OMX196407 OWT196407 PGP196407 PQL196407 QAH196407 QKD196407 QTZ196407 RDV196407 RNR196407 RXN196407 SHJ196407 SRF196407 TBB196407 TKX196407 TUT196407 UEP196407 UOL196407 UYH196407 VID196407 VRZ196407 WBV196407 WLR196407 WVN196407 F261943 JB261943 SX261943 ACT261943 AMP261943 AWL261943 BGH261943 BQD261943 BZZ261943 CJV261943 CTR261943 DDN261943 DNJ261943 DXF261943 EHB261943 EQX261943 FAT261943 FKP261943 FUL261943 GEH261943 GOD261943 GXZ261943 HHV261943 HRR261943 IBN261943 ILJ261943 IVF261943 JFB261943 JOX261943 JYT261943 KIP261943 KSL261943 LCH261943 LMD261943 LVZ261943 MFV261943 MPR261943 MZN261943 NJJ261943 NTF261943 ODB261943 OMX261943 OWT261943 PGP261943 PQL261943 QAH261943 QKD261943 QTZ261943 RDV261943 RNR261943 RXN261943 SHJ261943 SRF261943 TBB261943 TKX261943 TUT261943 UEP261943 UOL261943 UYH261943 VID261943 VRZ261943 WBV261943 WLR261943 WVN261943 F327479 JB327479 SX327479 ACT327479 AMP327479 AWL327479 BGH327479 BQD327479 BZZ327479 CJV327479 CTR327479 DDN327479 DNJ327479 DXF327479 EHB327479 EQX327479 FAT327479 FKP327479 FUL327479 GEH327479 GOD327479 GXZ327479 HHV327479 HRR327479 IBN327479 ILJ327479 IVF327479 JFB327479 JOX327479 JYT327479 KIP327479 KSL327479 LCH327479 LMD327479 LVZ327479 MFV327479 MPR327479 MZN327479 NJJ327479 NTF327479 ODB327479 OMX327479 OWT327479 PGP327479 PQL327479 QAH327479 QKD327479 QTZ327479 RDV327479 RNR327479 RXN327479 SHJ327479 SRF327479 TBB327479 TKX327479 TUT327479 UEP327479 UOL327479 UYH327479 VID327479 VRZ327479 WBV327479 WLR327479 WVN327479 F393015 JB393015 SX393015 ACT393015 AMP393015 AWL393015 BGH393015 BQD393015 BZZ393015 CJV393015 CTR393015 DDN393015 DNJ393015 DXF393015 EHB393015 EQX393015 FAT393015 FKP393015 FUL393015 GEH393015 GOD393015 GXZ393015 HHV393015 HRR393015 IBN393015 ILJ393015 IVF393015 JFB393015 JOX393015 JYT393015 KIP393015 KSL393015 LCH393015 LMD393015 LVZ393015 MFV393015 MPR393015 MZN393015 NJJ393015 NTF393015 ODB393015 OMX393015 OWT393015 PGP393015 PQL393015 QAH393015 QKD393015 QTZ393015 RDV393015 RNR393015 RXN393015 SHJ393015 SRF393015 TBB393015 TKX393015 TUT393015 UEP393015 UOL393015 UYH393015 VID393015 VRZ393015 WBV393015 WLR393015 WVN393015 F458551 JB458551 SX458551 ACT458551 AMP458551 AWL458551 BGH458551 BQD458551 BZZ458551 CJV458551 CTR458551 DDN458551 DNJ458551 DXF458551 EHB458551 EQX458551 FAT458551 FKP458551 FUL458551 GEH458551 GOD458551 GXZ458551 HHV458551 HRR458551 IBN458551 ILJ458551 IVF458551 JFB458551 JOX458551 JYT458551 KIP458551 KSL458551 LCH458551 LMD458551 LVZ458551 MFV458551 MPR458551 MZN458551 NJJ458551 NTF458551 ODB458551 OMX458551 OWT458551 PGP458551 PQL458551 QAH458551 QKD458551 QTZ458551 RDV458551 RNR458551 RXN458551 SHJ458551 SRF458551 TBB458551 TKX458551 TUT458551 UEP458551 UOL458551 UYH458551 VID458551 VRZ458551 WBV458551 WLR458551 WVN458551 F524087 JB524087 SX524087 ACT524087 AMP524087 AWL524087 BGH524087 BQD524087 BZZ524087 CJV524087 CTR524087 DDN524087 DNJ524087 DXF524087 EHB524087 EQX524087 FAT524087 FKP524087 FUL524087 GEH524087 GOD524087 GXZ524087 HHV524087 HRR524087 IBN524087 ILJ524087 IVF524087 JFB524087 JOX524087 JYT524087 KIP524087 KSL524087 LCH524087 LMD524087 LVZ524087 MFV524087 MPR524087 MZN524087 NJJ524087 NTF524087 ODB524087 OMX524087 OWT524087 PGP524087 PQL524087 QAH524087 QKD524087 QTZ524087 RDV524087 RNR524087 RXN524087 SHJ524087 SRF524087 TBB524087 TKX524087 TUT524087 UEP524087 UOL524087 UYH524087 VID524087 VRZ524087 WBV524087 WLR524087 WVN524087 F589623 JB589623 SX589623 ACT589623 AMP589623 AWL589623 BGH589623 BQD589623 BZZ589623 CJV589623 CTR589623 DDN589623 DNJ589623 DXF589623 EHB589623 EQX589623 FAT589623 FKP589623 FUL589623 GEH589623 GOD589623 GXZ589623 HHV589623 HRR589623 IBN589623 ILJ589623 IVF589623 JFB589623 JOX589623 JYT589623 KIP589623 KSL589623 LCH589623 LMD589623 LVZ589623 MFV589623 MPR589623 MZN589623 NJJ589623 NTF589623 ODB589623 OMX589623 OWT589623 PGP589623 PQL589623 QAH589623 QKD589623 QTZ589623 RDV589623 RNR589623 RXN589623 SHJ589623 SRF589623 TBB589623 TKX589623 TUT589623 UEP589623 UOL589623 UYH589623 VID589623 VRZ589623 WBV589623 WLR589623 WVN589623 F655159 JB655159 SX655159 ACT655159 AMP655159 AWL655159 BGH655159 BQD655159 BZZ655159 CJV655159 CTR655159 DDN655159 DNJ655159 DXF655159 EHB655159 EQX655159 FAT655159 FKP655159 FUL655159 GEH655159 GOD655159 GXZ655159 HHV655159 HRR655159 IBN655159 ILJ655159 IVF655159 JFB655159 JOX655159 JYT655159 KIP655159 KSL655159 LCH655159 LMD655159 LVZ655159 MFV655159 MPR655159 MZN655159 NJJ655159 NTF655159 ODB655159 OMX655159 OWT655159 PGP655159 PQL655159 QAH655159 QKD655159 QTZ655159 RDV655159 RNR655159 RXN655159 SHJ655159 SRF655159 TBB655159 TKX655159 TUT655159 UEP655159 UOL655159 UYH655159 VID655159 VRZ655159 WBV655159 WLR655159 WVN655159 F720695 JB720695 SX720695 ACT720695 AMP720695 AWL720695 BGH720695 BQD720695 BZZ720695 CJV720695 CTR720695 DDN720695 DNJ720695 DXF720695 EHB720695 EQX720695 FAT720695 FKP720695 FUL720695 GEH720695 GOD720695 GXZ720695 HHV720695 HRR720695 IBN720695 ILJ720695 IVF720695 JFB720695 JOX720695 JYT720695 KIP720695 KSL720695 LCH720695 LMD720695 LVZ720695 MFV720695 MPR720695 MZN720695 NJJ720695 NTF720695 ODB720695 OMX720695 OWT720695 PGP720695 PQL720695 QAH720695 QKD720695 QTZ720695 RDV720695 RNR720695 RXN720695 SHJ720695 SRF720695 TBB720695 TKX720695 TUT720695 UEP720695 UOL720695 UYH720695 VID720695 VRZ720695 WBV720695 WLR720695 WVN720695 F786231 JB786231 SX786231 ACT786231 AMP786231 AWL786231 BGH786231 BQD786231 BZZ786231 CJV786231 CTR786231 DDN786231 DNJ786231 DXF786231 EHB786231 EQX786231 FAT786231 FKP786231 FUL786231 GEH786231 GOD786231 GXZ786231 HHV786231 HRR786231 IBN786231 ILJ786231 IVF786231 JFB786231 JOX786231 JYT786231 KIP786231 KSL786231 LCH786231 LMD786231 LVZ786231 MFV786231 MPR786231 MZN786231 NJJ786231 NTF786231 ODB786231 OMX786231 OWT786231 PGP786231 PQL786231 QAH786231 QKD786231 QTZ786231 RDV786231 RNR786231 RXN786231 SHJ786231 SRF786231 TBB786231 TKX786231 TUT786231 UEP786231 UOL786231 UYH786231 VID786231 VRZ786231 WBV786231 WLR786231 WVN786231 F851767 JB851767 SX851767 ACT851767 AMP851767 AWL851767 BGH851767 BQD851767 BZZ851767 CJV851767 CTR851767 DDN851767 DNJ851767 DXF851767 EHB851767 EQX851767 FAT851767 FKP851767 FUL851767 GEH851767 GOD851767 GXZ851767 HHV851767 HRR851767 IBN851767 ILJ851767 IVF851767 JFB851767 JOX851767 JYT851767 KIP851767 KSL851767 LCH851767 LMD851767 LVZ851767 MFV851767 MPR851767 MZN851767 NJJ851767 NTF851767 ODB851767 OMX851767 OWT851767 PGP851767 PQL851767 QAH851767 QKD851767 QTZ851767 RDV851767 RNR851767 RXN851767 SHJ851767 SRF851767 TBB851767 TKX851767 TUT851767 UEP851767 UOL851767 UYH851767 VID851767 VRZ851767 WBV851767 WLR851767 WVN851767 F917303 JB917303 SX917303 ACT917303 AMP917303 AWL917303 BGH917303 BQD917303 BZZ917303 CJV917303 CTR917303 DDN917303 DNJ917303 DXF917303 EHB917303 EQX917303 FAT917303 FKP917303 FUL917303 GEH917303 GOD917303 GXZ917303 HHV917303 HRR917303 IBN917303 ILJ917303 IVF917303 JFB917303 JOX917303 JYT917303 KIP917303 KSL917303 LCH917303 LMD917303 LVZ917303 MFV917303 MPR917303 MZN917303 NJJ917303 NTF917303 ODB917303 OMX917303 OWT917303 PGP917303 PQL917303 QAH917303 QKD917303 QTZ917303 RDV917303 RNR917303 RXN917303 SHJ917303 SRF917303 TBB917303 TKX917303 TUT917303 UEP917303 UOL917303 UYH917303 VID917303 VRZ917303 WBV917303 WLR917303 WVN917303 F982839 JB982839 SX982839 ACT982839 AMP982839 AWL982839 BGH982839 BQD982839 BZZ982839 CJV982839 CTR982839 DDN982839 DNJ982839 DXF982839 EHB982839 EQX982839 FAT982839 FKP982839 FUL982839 GEH982839 GOD982839 GXZ982839 HHV982839 HRR982839 IBN982839 ILJ982839 IVF982839 JFB982839 JOX982839 JYT982839 KIP982839 KSL982839 LCH982839 LMD982839 LVZ982839 MFV982839 MPR982839 MZN982839 NJJ982839 NTF982839 ODB982839 OMX982839 OWT982839 PGP982839 PQL982839 QAH982839 QKD982839 QTZ982839 RDV982839 RNR982839 RXN982839 SHJ982839 SRF982839 TBB982839 TKX982839 TUT982839 UEP982839 UOL982839 UYH982839 VID982839 VRZ982839 WBV982839 WLR982839 WVN982839 F65358 JB65358 SX65358 ACT65358 AMP65358 AWL65358 BGH65358 BQD65358 BZZ65358 CJV65358 CTR65358 DDN65358 DNJ65358 DXF65358 EHB65358 EQX65358 FAT65358 FKP65358 FUL65358 GEH65358 GOD65358 GXZ65358 HHV65358 HRR65358 IBN65358 ILJ65358 IVF65358 JFB65358 JOX65358 JYT65358 KIP65358 KSL65358 LCH65358 LMD65358 LVZ65358 MFV65358 MPR65358 MZN65358 NJJ65358 NTF65358 ODB65358 OMX65358 OWT65358 PGP65358 PQL65358 QAH65358 QKD65358 QTZ65358 RDV65358 RNR65358 RXN65358 SHJ65358 SRF65358 TBB65358 TKX65358 TUT65358 UEP65358 UOL65358 UYH65358 VID65358 VRZ65358 WBV65358 WLR65358 WVN65358 F130894 JB130894 SX130894 ACT130894 AMP130894 AWL130894 BGH130894 BQD130894 BZZ130894 CJV130894 CTR130894 DDN130894 DNJ130894 DXF130894 EHB130894 EQX130894 FAT130894 FKP130894 FUL130894 GEH130894 GOD130894 GXZ130894 HHV130894 HRR130894 IBN130894 ILJ130894 IVF130894 JFB130894 JOX130894 JYT130894 KIP130894 KSL130894 LCH130894 LMD130894 LVZ130894 MFV130894 MPR130894 MZN130894 NJJ130894 NTF130894 ODB130894 OMX130894 OWT130894 PGP130894 PQL130894 QAH130894 QKD130894 QTZ130894 RDV130894 RNR130894 RXN130894 SHJ130894 SRF130894 TBB130894 TKX130894 TUT130894 UEP130894 UOL130894 UYH130894 VID130894 VRZ130894 WBV130894 WLR130894 WVN130894 F196430 JB196430 SX196430 ACT196430 AMP196430 AWL196430 BGH196430 BQD196430 BZZ196430 CJV196430 CTR196430 DDN196430 DNJ196430 DXF196430 EHB196430 EQX196430 FAT196430 FKP196430 FUL196430 GEH196430 GOD196430 GXZ196430 HHV196430 HRR196430 IBN196430 ILJ196430 IVF196430 JFB196430 JOX196430 JYT196430 KIP196430 KSL196430 LCH196430 LMD196430 LVZ196430 MFV196430 MPR196430 MZN196430 NJJ196430 NTF196430 ODB196430 OMX196430 OWT196430 PGP196430 PQL196430 QAH196430 QKD196430 QTZ196430 RDV196430 RNR196430 RXN196430 SHJ196430 SRF196430 TBB196430 TKX196430 TUT196430 UEP196430 UOL196430 UYH196430 VID196430 VRZ196430 WBV196430 WLR196430 WVN196430 F261966 JB261966 SX261966 ACT261966 AMP261966 AWL261966 BGH261966 BQD261966 BZZ261966 CJV261966 CTR261966 DDN261966 DNJ261966 DXF261966 EHB261966 EQX261966 FAT261966 FKP261966 FUL261966 GEH261966 GOD261966 GXZ261966 HHV261966 HRR261966 IBN261966 ILJ261966 IVF261966 JFB261966 JOX261966 JYT261966 KIP261966 KSL261966 LCH261966 LMD261966 LVZ261966 MFV261966 MPR261966 MZN261966 NJJ261966 NTF261966 ODB261966 OMX261966 OWT261966 PGP261966 PQL261966 QAH261966 QKD261966 QTZ261966 RDV261966 RNR261966 RXN261966 SHJ261966 SRF261966 TBB261966 TKX261966 TUT261966 UEP261966 UOL261966 UYH261966 VID261966 VRZ261966 WBV261966 WLR261966 WVN261966 F327502 JB327502 SX327502 ACT327502 AMP327502 AWL327502 BGH327502 BQD327502 BZZ327502 CJV327502 CTR327502 DDN327502 DNJ327502 DXF327502 EHB327502 EQX327502 FAT327502 FKP327502 FUL327502 GEH327502 GOD327502 GXZ327502 HHV327502 HRR327502 IBN327502 ILJ327502 IVF327502 JFB327502 JOX327502 JYT327502 KIP327502 KSL327502 LCH327502 LMD327502 LVZ327502 MFV327502 MPR327502 MZN327502 NJJ327502 NTF327502 ODB327502 OMX327502 OWT327502 PGP327502 PQL327502 QAH327502 QKD327502 QTZ327502 RDV327502 RNR327502 RXN327502 SHJ327502 SRF327502 TBB327502 TKX327502 TUT327502 UEP327502 UOL327502 UYH327502 VID327502 VRZ327502 WBV327502 WLR327502 WVN327502 F393038 JB393038 SX393038 ACT393038 AMP393038 AWL393038 BGH393038 BQD393038 BZZ393038 CJV393038 CTR393038 DDN393038 DNJ393038 DXF393038 EHB393038 EQX393038 FAT393038 FKP393038 FUL393038 GEH393038 GOD393038 GXZ393038 HHV393038 HRR393038 IBN393038 ILJ393038 IVF393038 JFB393038 JOX393038 JYT393038 KIP393038 KSL393038 LCH393038 LMD393038 LVZ393038 MFV393038 MPR393038 MZN393038 NJJ393038 NTF393038 ODB393038 OMX393038 OWT393038 PGP393038 PQL393038 QAH393038 QKD393038 QTZ393038 RDV393038 RNR393038 RXN393038 SHJ393038 SRF393038 TBB393038 TKX393038 TUT393038 UEP393038 UOL393038 UYH393038 VID393038 VRZ393038 WBV393038 WLR393038 WVN393038 F458574 JB458574 SX458574 ACT458574 AMP458574 AWL458574 BGH458574 BQD458574 BZZ458574 CJV458574 CTR458574 DDN458574 DNJ458574 DXF458574 EHB458574 EQX458574 FAT458574 FKP458574 FUL458574 GEH458574 GOD458574 GXZ458574 HHV458574 HRR458574 IBN458574 ILJ458574 IVF458574 JFB458574 JOX458574 JYT458574 KIP458574 KSL458574 LCH458574 LMD458574 LVZ458574 MFV458574 MPR458574 MZN458574 NJJ458574 NTF458574 ODB458574 OMX458574 OWT458574 PGP458574 PQL458574 QAH458574 QKD458574 QTZ458574 RDV458574 RNR458574 RXN458574 SHJ458574 SRF458574 TBB458574 TKX458574 TUT458574 UEP458574 UOL458574 UYH458574 VID458574 VRZ458574 WBV458574 WLR458574 WVN458574 F524110 JB524110 SX524110 ACT524110 AMP524110 AWL524110 BGH524110 BQD524110 BZZ524110 CJV524110 CTR524110 DDN524110 DNJ524110 DXF524110 EHB524110 EQX524110 FAT524110 FKP524110 FUL524110 GEH524110 GOD524110 GXZ524110 HHV524110 HRR524110 IBN524110 ILJ524110 IVF524110 JFB524110 JOX524110 JYT524110 KIP524110 KSL524110 LCH524110 LMD524110 LVZ524110 MFV524110 MPR524110 MZN524110 NJJ524110 NTF524110 ODB524110 OMX524110 OWT524110 PGP524110 PQL524110 QAH524110 QKD524110 QTZ524110 RDV524110 RNR524110 RXN524110 SHJ524110 SRF524110 TBB524110 TKX524110 TUT524110 UEP524110 UOL524110 UYH524110 VID524110 VRZ524110 WBV524110 WLR524110 WVN524110 F589646 JB589646 SX589646 ACT589646 AMP589646 AWL589646 BGH589646 BQD589646 BZZ589646 CJV589646 CTR589646 DDN589646 DNJ589646 DXF589646 EHB589646 EQX589646 FAT589646 FKP589646 FUL589646 GEH589646 GOD589646 GXZ589646 HHV589646 HRR589646 IBN589646 ILJ589646 IVF589646 JFB589646 JOX589646 JYT589646 KIP589646 KSL589646 LCH589646 LMD589646 LVZ589646 MFV589646 MPR589646 MZN589646 NJJ589646 NTF589646 ODB589646 OMX589646 OWT589646 PGP589646 PQL589646 QAH589646 QKD589646 QTZ589646 RDV589646 RNR589646 RXN589646 SHJ589646 SRF589646 TBB589646 TKX589646 TUT589646 UEP589646 UOL589646 UYH589646 VID589646 VRZ589646 WBV589646 WLR589646 WVN589646 F655182 JB655182 SX655182 ACT655182 AMP655182 AWL655182 BGH655182 BQD655182 BZZ655182 CJV655182 CTR655182 DDN655182 DNJ655182 DXF655182 EHB655182 EQX655182 FAT655182 FKP655182 FUL655182 GEH655182 GOD655182 GXZ655182 HHV655182 HRR655182 IBN655182 ILJ655182 IVF655182 JFB655182 JOX655182 JYT655182 KIP655182 KSL655182 LCH655182 LMD655182 LVZ655182 MFV655182 MPR655182 MZN655182 NJJ655182 NTF655182 ODB655182 OMX655182 OWT655182 PGP655182 PQL655182 QAH655182 QKD655182 QTZ655182 RDV655182 RNR655182 RXN655182 SHJ655182 SRF655182 TBB655182 TKX655182 TUT655182 UEP655182 UOL655182 UYH655182 VID655182 VRZ655182 WBV655182 WLR655182 WVN655182 F720718 JB720718 SX720718 ACT720718 AMP720718 AWL720718 BGH720718 BQD720718 BZZ720718 CJV720718 CTR720718 DDN720718 DNJ720718 DXF720718 EHB720718 EQX720718 FAT720718 FKP720718 FUL720718 GEH720718 GOD720718 GXZ720718 HHV720718 HRR720718 IBN720718 ILJ720718 IVF720718 JFB720718 JOX720718 JYT720718 KIP720718 KSL720718 LCH720718 LMD720718 LVZ720718 MFV720718 MPR720718 MZN720718 NJJ720718 NTF720718 ODB720718 OMX720718 OWT720718 PGP720718 PQL720718 QAH720718 QKD720718 QTZ720718 RDV720718 RNR720718 RXN720718 SHJ720718 SRF720718 TBB720718 TKX720718 TUT720718 UEP720718 UOL720718 UYH720718 VID720718 VRZ720718 WBV720718 WLR720718 WVN720718 F786254 JB786254 SX786254 ACT786254 AMP786254 AWL786254 BGH786254 BQD786254 BZZ786254 CJV786254 CTR786254 DDN786254 DNJ786254 DXF786254 EHB786254 EQX786254 FAT786254 FKP786254 FUL786254 GEH786254 GOD786254 GXZ786254 HHV786254 HRR786254 IBN786254 ILJ786254 IVF786254 JFB786254 JOX786254 JYT786254 KIP786254 KSL786254 LCH786254 LMD786254 LVZ786254 MFV786254 MPR786254 MZN786254 NJJ786254 NTF786254 ODB786254 OMX786254 OWT786254 PGP786254 PQL786254 QAH786254 QKD786254 QTZ786254 RDV786254 RNR786254 RXN786254 SHJ786254 SRF786254 TBB786254 TKX786254 TUT786254 UEP786254 UOL786254 UYH786254 VID786254 VRZ786254 WBV786254 WLR786254 WVN786254 F851790 JB851790 SX851790 ACT851790 AMP851790 AWL851790 BGH851790 BQD851790 BZZ851790 CJV851790 CTR851790 DDN851790 DNJ851790 DXF851790 EHB851790 EQX851790 FAT851790 FKP851790 FUL851790 GEH851790 GOD851790 GXZ851790 HHV851790 HRR851790 IBN851790 ILJ851790 IVF851790 JFB851790 JOX851790 JYT851790 KIP851790 KSL851790 LCH851790 LMD851790 LVZ851790 MFV851790 MPR851790 MZN851790 NJJ851790 NTF851790 ODB851790 OMX851790 OWT851790 PGP851790 PQL851790 QAH851790 QKD851790 QTZ851790 RDV851790 RNR851790 RXN851790 SHJ851790 SRF851790 TBB851790 TKX851790 TUT851790 UEP851790 UOL851790 UYH851790 VID851790 VRZ851790 WBV851790 WLR851790 WVN851790 F917326 JB917326 SX917326 ACT917326 AMP917326 AWL917326 BGH917326 BQD917326 BZZ917326 CJV917326 CTR917326 DDN917326 DNJ917326 DXF917326 EHB917326 EQX917326 FAT917326 FKP917326 FUL917326 GEH917326 GOD917326 GXZ917326 HHV917326 HRR917326 IBN917326 ILJ917326 IVF917326 JFB917326 JOX917326 JYT917326 KIP917326 KSL917326 LCH917326 LMD917326 LVZ917326 MFV917326 MPR917326 MZN917326 NJJ917326 NTF917326 ODB917326 OMX917326 OWT917326 PGP917326 PQL917326 QAH917326 QKD917326 QTZ917326 RDV917326 RNR917326 RXN917326 SHJ917326 SRF917326 TBB917326 TKX917326 TUT917326 UEP917326 UOL917326 UYH917326 VID917326 VRZ917326 WBV917326 WLR917326 WVN917326 F982862 JB982862 SX982862 ACT982862 AMP982862 AWL982862 BGH982862 BQD982862 BZZ982862 CJV982862 CTR982862 DDN982862 DNJ982862 DXF982862 EHB982862 EQX982862 FAT982862 FKP982862 FUL982862 GEH982862 GOD982862 GXZ982862 HHV982862 HRR982862 IBN982862 ILJ982862 IVF982862 JFB982862 JOX982862 JYT982862 KIP982862 KSL982862 LCH982862 LMD982862 LVZ982862 MFV982862 MPR982862 MZN982862 NJJ982862 NTF982862 ODB982862 OMX982862 OWT982862 PGP982862 PQL982862 QAH982862 QKD982862 QTZ982862 RDV982862 RNR982862 RXN982862 SHJ982862 SRF982862 TBB982862 TKX982862 TUT982862 UEP982862 UOL982862 UYH982862 VID982862 VRZ982862 WBV982862 WLR982862 WVN982862 F65381 JB65381 SX65381 ACT65381 AMP65381 AWL65381 BGH65381 BQD65381 BZZ65381 CJV65381 CTR65381 DDN65381 DNJ65381 DXF65381 EHB65381 EQX65381 FAT65381 FKP65381 FUL65381 GEH65381 GOD65381 GXZ65381 HHV65381 HRR65381 IBN65381 ILJ65381 IVF65381 JFB65381 JOX65381 JYT65381 KIP65381 KSL65381 LCH65381 LMD65381 LVZ65381 MFV65381 MPR65381 MZN65381 NJJ65381 NTF65381 ODB65381 OMX65381 OWT65381 PGP65381 PQL65381 QAH65381 QKD65381 QTZ65381 RDV65381 RNR65381 RXN65381 SHJ65381 SRF65381 TBB65381 TKX65381 TUT65381 UEP65381 UOL65381 UYH65381 VID65381 VRZ65381 WBV65381 WLR65381 WVN65381 F130917 JB130917 SX130917 ACT130917 AMP130917 AWL130917 BGH130917 BQD130917 BZZ130917 CJV130917 CTR130917 DDN130917 DNJ130917 DXF130917 EHB130917 EQX130917 FAT130917 FKP130917 FUL130917 GEH130917 GOD130917 GXZ130917 HHV130917 HRR130917 IBN130917 ILJ130917 IVF130917 JFB130917 JOX130917 JYT130917 KIP130917 KSL130917 LCH130917 LMD130917 LVZ130917 MFV130917 MPR130917 MZN130917 NJJ130917 NTF130917 ODB130917 OMX130917 OWT130917 PGP130917 PQL130917 QAH130917 QKD130917 QTZ130917 RDV130917 RNR130917 RXN130917 SHJ130917 SRF130917 TBB130917 TKX130917 TUT130917 UEP130917 UOL130917 UYH130917 VID130917 VRZ130917 WBV130917 WLR130917 WVN130917 F196453 JB196453 SX196453 ACT196453 AMP196453 AWL196453 BGH196453 BQD196453 BZZ196453 CJV196453 CTR196453 DDN196453 DNJ196453 DXF196453 EHB196453 EQX196453 FAT196453 FKP196453 FUL196453 GEH196453 GOD196453 GXZ196453 HHV196453 HRR196453 IBN196453 ILJ196453 IVF196453 JFB196453 JOX196453 JYT196453 KIP196453 KSL196453 LCH196453 LMD196453 LVZ196453 MFV196453 MPR196453 MZN196453 NJJ196453 NTF196453 ODB196453 OMX196453 OWT196453 PGP196453 PQL196453 QAH196453 QKD196453 QTZ196453 RDV196453 RNR196453 RXN196453 SHJ196453 SRF196453 TBB196453 TKX196453 TUT196453 UEP196453 UOL196453 UYH196453 VID196453 VRZ196453 WBV196453 WLR196453 WVN196453 F261989 JB261989 SX261989 ACT261989 AMP261989 AWL261989 BGH261989 BQD261989 BZZ261989 CJV261989 CTR261989 DDN261989 DNJ261989 DXF261989 EHB261989 EQX261989 FAT261989 FKP261989 FUL261989 GEH261989 GOD261989 GXZ261989 HHV261989 HRR261989 IBN261989 ILJ261989 IVF261989 JFB261989 JOX261989 JYT261989 KIP261989 KSL261989 LCH261989 LMD261989 LVZ261989 MFV261989 MPR261989 MZN261989 NJJ261989 NTF261989 ODB261989 OMX261989 OWT261989 PGP261989 PQL261989 QAH261989 QKD261989 QTZ261989 RDV261989 RNR261989 RXN261989 SHJ261989 SRF261989 TBB261989 TKX261989 TUT261989 UEP261989 UOL261989 UYH261989 VID261989 VRZ261989 WBV261989 WLR261989 WVN261989 F327525 JB327525 SX327525 ACT327525 AMP327525 AWL327525 BGH327525 BQD327525 BZZ327525 CJV327525 CTR327525 DDN327525 DNJ327525 DXF327525 EHB327525 EQX327525 FAT327525 FKP327525 FUL327525 GEH327525 GOD327525 GXZ327525 HHV327525 HRR327525 IBN327525 ILJ327525 IVF327525 JFB327525 JOX327525 JYT327525 KIP327525 KSL327525 LCH327525 LMD327525 LVZ327525 MFV327525 MPR327525 MZN327525 NJJ327525 NTF327525 ODB327525 OMX327525 OWT327525 PGP327525 PQL327525 QAH327525 QKD327525 QTZ327525 RDV327525 RNR327525 RXN327525 SHJ327525 SRF327525 TBB327525 TKX327525 TUT327525 UEP327525 UOL327525 UYH327525 VID327525 VRZ327525 WBV327525 WLR327525 WVN327525 F393061 JB393061 SX393061 ACT393061 AMP393061 AWL393061 BGH393061 BQD393061 BZZ393061 CJV393061 CTR393061 DDN393061 DNJ393061 DXF393061 EHB393061 EQX393061 FAT393061 FKP393061 FUL393061 GEH393061 GOD393061 GXZ393061 HHV393061 HRR393061 IBN393061 ILJ393061 IVF393061 JFB393061 JOX393061 JYT393061 KIP393061 KSL393061 LCH393061 LMD393061 LVZ393061 MFV393061 MPR393061 MZN393061 NJJ393061 NTF393061 ODB393061 OMX393061 OWT393061 PGP393061 PQL393061 QAH393061 QKD393061 QTZ393061 RDV393061 RNR393061 RXN393061 SHJ393061 SRF393061 TBB393061 TKX393061 TUT393061 UEP393061 UOL393061 UYH393061 VID393061 VRZ393061 WBV393061 WLR393061 WVN393061 F458597 JB458597 SX458597 ACT458597 AMP458597 AWL458597 BGH458597 BQD458597 BZZ458597 CJV458597 CTR458597 DDN458597 DNJ458597 DXF458597 EHB458597 EQX458597 FAT458597 FKP458597 FUL458597 GEH458597 GOD458597 GXZ458597 HHV458597 HRR458597 IBN458597 ILJ458597 IVF458597 JFB458597 JOX458597 JYT458597 KIP458597 KSL458597 LCH458597 LMD458597 LVZ458597 MFV458597 MPR458597 MZN458597 NJJ458597 NTF458597 ODB458597 OMX458597 OWT458597 PGP458597 PQL458597 QAH458597 QKD458597 QTZ458597 RDV458597 RNR458597 RXN458597 SHJ458597 SRF458597 TBB458597 TKX458597 TUT458597 UEP458597 UOL458597 UYH458597 VID458597 VRZ458597 WBV458597 WLR458597 WVN458597 F524133 JB524133 SX524133 ACT524133 AMP524133 AWL524133 BGH524133 BQD524133 BZZ524133 CJV524133 CTR524133 DDN524133 DNJ524133 DXF524133 EHB524133 EQX524133 FAT524133 FKP524133 FUL524133 GEH524133 GOD524133 GXZ524133 HHV524133 HRR524133 IBN524133 ILJ524133 IVF524133 JFB524133 JOX524133 JYT524133 KIP524133 KSL524133 LCH524133 LMD524133 LVZ524133 MFV524133 MPR524133 MZN524133 NJJ524133 NTF524133 ODB524133 OMX524133 OWT524133 PGP524133 PQL524133 QAH524133 QKD524133 QTZ524133 RDV524133 RNR524133 RXN524133 SHJ524133 SRF524133 TBB524133 TKX524133 TUT524133 UEP524133 UOL524133 UYH524133 VID524133 VRZ524133 WBV524133 WLR524133 WVN524133 F589669 JB589669 SX589669 ACT589669 AMP589669 AWL589669 BGH589669 BQD589669 BZZ589669 CJV589669 CTR589669 DDN589669 DNJ589669 DXF589669 EHB589669 EQX589669 FAT589669 FKP589669 FUL589669 GEH589669 GOD589669 GXZ589669 HHV589669 HRR589669 IBN589669 ILJ589669 IVF589669 JFB589669 JOX589669 JYT589669 KIP589669 KSL589669 LCH589669 LMD589669 LVZ589669 MFV589669 MPR589669 MZN589669 NJJ589669 NTF589669 ODB589669 OMX589669 OWT589669 PGP589669 PQL589669 QAH589669 QKD589669 QTZ589669 RDV589669 RNR589669 RXN589669 SHJ589669 SRF589669 TBB589669 TKX589669 TUT589669 UEP589669 UOL589669 UYH589669 VID589669 VRZ589669 WBV589669 WLR589669 WVN589669 F655205 JB655205 SX655205 ACT655205 AMP655205 AWL655205 BGH655205 BQD655205 BZZ655205 CJV655205 CTR655205 DDN655205 DNJ655205 DXF655205 EHB655205 EQX655205 FAT655205 FKP655205 FUL655205 GEH655205 GOD655205 GXZ655205 HHV655205 HRR655205 IBN655205 ILJ655205 IVF655205 JFB655205 JOX655205 JYT655205 KIP655205 KSL655205 LCH655205 LMD655205 LVZ655205 MFV655205 MPR655205 MZN655205 NJJ655205 NTF655205 ODB655205 OMX655205 OWT655205 PGP655205 PQL655205 QAH655205 QKD655205 QTZ655205 RDV655205 RNR655205 RXN655205 SHJ655205 SRF655205 TBB655205 TKX655205 TUT655205 UEP655205 UOL655205 UYH655205 VID655205 VRZ655205 WBV655205 WLR655205 WVN655205 F720741 JB720741 SX720741 ACT720741 AMP720741 AWL720741 BGH720741 BQD720741 BZZ720741 CJV720741 CTR720741 DDN720741 DNJ720741 DXF720741 EHB720741 EQX720741 FAT720741 FKP720741 FUL720741 GEH720741 GOD720741 GXZ720741 HHV720741 HRR720741 IBN720741 ILJ720741 IVF720741 JFB720741 JOX720741 JYT720741 KIP720741 KSL720741 LCH720741 LMD720741 LVZ720741 MFV720741 MPR720741 MZN720741 NJJ720741 NTF720741 ODB720741 OMX720741 OWT720741 PGP720741 PQL720741 QAH720741 QKD720741 QTZ720741 RDV720741 RNR720741 RXN720741 SHJ720741 SRF720741 TBB720741 TKX720741 TUT720741 UEP720741 UOL720741 UYH720741 VID720741 VRZ720741 WBV720741 WLR720741 WVN720741 F786277 JB786277 SX786277 ACT786277 AMP786277 AWL786277 BGH786277 BQD786277 BZZ786277 CJV786277 CTR786277 DDN786277 DNJ786277 DXF786277 EHB786277 EQX786277 FAT786277 FKP786277 FUL786277 GEH786277 GOD786277 GXZ786277 HHV786277 HRR786277 IBN786277 ILJ786277 IVF786277 JFB786277 JOX786277 JYT786277 KIP786277 KSL786277 LCH786277 LMD786277 LVZ786277 MFV786277 MPR786277 MZN786277 NJJ786277 NTF786277 ODB786277 OMX786277 OWT786277 PGP786277 PQL786277 QAH786277 QKD786277 QTZ786277 RDV786277 RNR786277 RXN786277 SHJ786277 SRF786277 TBB786277 TKX786277 TUT786277 UEP786277 UOL786277 UYH786277 VID786277 VRZ786277 WBV786277 WLR786277 WVN786277 F851813 JB851813 SX851813 ACT851813 AMP851813 AWL851813 BGH851813 BQD851813 BZZ851813 CJV851813 CTR851813 DDN851813 DNJ851813 DXF851813 EHB851813 EQX851813 FAT851813 FKP851813 FUL851813 GEH851813 GOD851813 GXZ851813 HHV851813 HRR851813 IBN851813 ILJ851813 IVF851813 JFB851813 JOX851813 JYT851813 KIP851813 KSL851813 LCH851813 LMD851813 LVZ851813 MFV851813 MPR851813 MZN851813 NJJ851813 NTF851813 ODB851813 OMX851813 OWT851813 PGP851813 PQL851813 QAH851813 QKD851813 QTZ851813 RDV851813 RNR851813 RXN851813 SHJ851813 SRF851813 TBB851813 TKX851813 TUT851813 UEP851813 UOL851813 UYH851813 VID851813 VRZ851813 WBV851813 WLR851813 WVN851813 F917349 JB917349 SX917349 ACT917349 AMP917349 AWL917349 BGH917349 BQD917349 BZZ917349 CJV917349 CTR917349 DDN917349 DNJ917349 DXF917349 EHB917349 EQX917349 FAT917349 FKP917349 FUL917349 GEH917349 GOD917349 GXZ917349 HHV917349 HRR917349 IBN917349 ILJ917349 IVF917349 JFB917349 JOX917349 JYT917349 KIP917349 KSL917349 LCH917349 LMD917349 LVZ917349 MFV917349 MPR917349 MZN917349 NJJ917349 NTF917349 ODB917349 OMX917349 OWT917349 PGP917349 PQL917349 QAH917349 QKD917349 QTZ917349 RDV917349 RNR917349 RXN917349 SHJ917349 SRF917349 TBB917349 TKX917349 TUT917349 UEP917349 UOL917349 UYH917349 VID917349 VRZ917349 WBV917349 WLR917349 WVN917349 F982885 JB982885 SX982885 ACT982885 AMP982885 AWL982885 BGH982885 BQD982885 BZZ982885 CJV982885 CTR982885 DDN982885 DNJ982885 DXF982885 EHB982885 EQX982885 FAT982885 FKP982885 FUL982885 GEH982885 GOD982885 GXZ982885 HHV982885 HRR982885 IBN982885 ILJ982885 IVF982885 JFB982885 JOX982885 JYT982885 KIP982885 KSL982885 LCH982885 LMD982885 LVZ982885 MFV982885 MPR982885 MZN982885 NJJ982885 NTF982885 ODB982885 OMX982885 OWT982885 PGP982885 PQL982885 QAH982885 QKD982885 QTZ982885 RDV982885 RNR982885 RXN982885 SHJ982885 SRF982885 TBB982885 TKX982885 TUT982885 UEP982885 UOL982885 UYH982885 VID982885 VRZ982885 WBV982885 WLR982885 WVN982885 F65404 JB65404 SX65404 ACT65404 AMP65404 AWL65404 BGH65404 BQD65404 BZZ65404 CJV65404 CTR65404 DDN65404 DNJ65404 DXF65404 EHB65404 EQX65404 FAT65404 FKP65404 FUL65404 GEH65404 GOD65404 GXZ65404 HHV65404 HRR65404 IBN65404 ILJ65404 IVF65404 JFB65404 JOX65404 JYT65404 KIP65404 KSL65404 LCH65404 LMD65404 LVZ65404 MFV65404 MPR65404 MZN65404 NJJ65404 NTF65404 ODB65404 OMX65404 OWT65404 PGP65404 PQL65404 QAH65404 QKD65404 QTZ65404 RDV65404 RNR65404 RXN65404 SHJ65404 SRF65404 TBB65404 TKX65404 TUT65404 UEP65404 UOL65404 UYH65404 VID65404 VRZ65404 WBV65404 WLR65404 WVN65404 F130940 JB130940 SX130940 ACT130940 AMP130940 AWL130940 BGH130940 BQD130940 BZZ130940 CJV130940 CTR130940 DDN130940 DNJ130940 DXF130940 EHB130940 EQX130940 FAT130940 FKP130940 FUL130940 GEH130940 GOD130940 GXZ130940 HHV130940 HRR130940 IBN130940 ILJ130940 IVF130940 JFB130940 JOX130940 JYT130940 KIP130940 KSL130940 LCH130940 LMD130940 LVZ130940 MFV130940 MPR130940 MZN130940 NJJ130940 NTF130940 ODB130940 OMX130940 OWT130940 PGP130940 PQL130940 QAH130940 QKD130940 QTZ130940 RDV130940 RNR130940 RXN130940 SHJ130940 SRF130940 TBB130940 TKX130940 TUT130940 UEP130940 UOL130940 UYH130940 VID130940 VRZ130940 WBV130940 WLR130940 WVN130940 F196476 JB196476 SX196476 ACT196476 AMP196476 AWL196476 BGH196476 BQD196476 BZZ196476 CJV196476 CTR196476 DDN196476 DNJ196476 DXF196476 EHB196476 EQX196476 FAT196476 FKP196476 FUL196476 GEH196476 GOD196476 GXZ196476 HHV196476 HRR196476 IBN196476 ILJ196476 IVF196476 JFB196476 JOX196476 JYT196476 KIP196476 KSL196476 LCH196476 LMD196476 LVZ196476 MFV196476 MPR196476 MZN196476 NJJ196476 NTF196476 ODB196476 OMX196476 OWT196476 PGP196476 PQL196476 QAH196476 QKD196476 QTZ196476 RDV196476 RNR196476 RXN196476 SHJ196476 SRF196476 TBB196476 TKX196476 TUT196476 UEP196476 UOL196476 UYH196476 VID196476 VRZ196476 WBV196476 WLR196476 WVN196476 F262012 JB262012 SX262012 ACT262012 AMP262012 AWL262012 BGH262012 BQD262012 BZZ262012 CJV262012 CTR262012 DDN262012 DNJ262012 DXF262012 EHB262012 EQX262012 FAT262012 FKP262012 FUL262012 GEH262012 GOD262012 GXZ262012 HHV262012 HRR262012 IBN262012 ILJ262012 IVF262012 JFB262012 JOX262012 JYT262012 KIP262012 KSL262012 LCH262012 LMD262012 LVZ262012 MFV262012 MPR262012 MZN262012 NJJ262012 NTF262012 ODB262012 OMX262012 OWT262012 PGP262012 PQL262012 QAH262012 QKD262012 QTZ262012 RDV262012 RNR262012 RXN262012 SHJ262012 SRF262012 TBB262012 TKX262012 TUT262012 UEP262012 UOL262012 UYH262012 VID262012 VRZ262012 WBV262012 WLR262012 WVN262012 F327548 JB327548 SX327548 ACT327548 AMP327548 AWL327548 BGH327548 BQD327548 BZZ327548 CJV327548 CTR327548 DDN327548 DNJ327548 DXF327548 EHB327548 EQX327548 FAT327548 FKP327548 FUL327548 GEH327548 GOD327548 GXZ327548 HHV327548 HRR327548 IBN327548 ILJ327548 IVF327548 JFB327548 JOX327548 JYT327548 KIP327548 KSL327548 LCH327548 LMD327548 LVZ327548 MFV327548 MPR327548 MZN327548 NJJ327548 NTF327548 ODB327548 OMX327548 OWT327548 PGP327548 PQL327548 QAH327548 QKD327548 QTZ327548 RDV327548 RNR327548 RXN327548 SHJ327548 SRF327548 TBB327548 TKX327548 TUT327548 UEP327548 UOL327548 UYH327548 VID327548 VRZ327548 WBV327548 WLR327548 WVN327548 F393084 JB393084 SX393084 ACT393084 AMP393084 AWL393084 BGH393084 BQD393084 BZZ393084 CJV393084 CTR393084 DDN393084 DNJ393084 DXF393084 EHB393084 EQX393084 FAT393084 FKP393084 FUL393084 GEH393084 GOD393084 GXZ393084 HHV393084 HRR393084 IBN393084 ILJ393084 IVF393084 JFB393084 JOX393084 JYT393084 KIP393084 KSL393084 LCH393084 LMD393084 LVZ393084 MFV393084 MPR393084 MZN393084 NJJ393084 NTF393084 ODB393084 OMX393084 OWT393084 PGP393084 PQL393084 QAH393084 QKD393084 QTZ393084 RDV393084 RNR393084 RXN393084 SHJ393084 SRF393084 TBB393084 TKX393084 TUT393084 UEP393084 UOL393084 UYH393084 VID393084 VRZ393084 WBV393084 WLR393084 WVN393084 F458620 JB458620 SX458620 ACT458620 AMP458620 AWL458620 BGH458620 BQD458620 BZZ458620 CJV458620 CTR458620 DDN458620 DNJ458620 DXF458620 EHB458620 EQX458620 FAT458620 FKP458620 FUL458620 GEH458620 GOD458620 GXZ458620 HHV458620 HRR458620 IBN458620 ILJ458620 IVF458620 JFB458620 JOX458620 JYT458620 KIP458620 KSL458620 LCH458620 LMD458620 LVZ458620 MFV458620 MPR458620 MZN458620 NJJ458620 NTF458620 ODB458620 OMX458620 OWT458620 PGP458620 PQL458620 QAH458620 QKD458620 QTZ458620 RDV458620 RNR458620 RXN458620 SHJ458620 SRF458620 TBB458620 TKX458620 TUT458620 UEP458620 UOL458620 UYH458620 VID458620 VRZ458620 WBV458620 WLR458620 WVN458620 F524156 JB524156 SX524156 ACT524156 AMP524156 AWL524156 BGH524156 BQD524156 BZZ524156 CJV524156 CTR524156 DDN524156 DNJ524156 DXF524156 EHB524156 EQX524156 FAT524156 FKP524156 FUL524156 GEH524156 GOD524156 GXZ524156 HHV524156 HRR524156 IBN524156 ILJ524156 IVF524156 JFB524156 JOX524156 JYT524156 KIP524156 KSL524156 LCH524156 LMD524156 LVZ524156 MFV524156 MPR524156 MZN524156 NJJ524156 NTF524156 ODB524156 OMX524156 OWT524156 PGP524156 PQL524156 QAH524156 QKD524156 QTZ524156 RDV524156 RNR524156 RXN524156 SHJ524156 SRF524156 TBB524156 TKX524156 TUT524156 UEP524156 UOL524156 UYH524156 VID524156 VRZ524156 WBV524156 WLR524156 WVN524156 F589692 JB589692 SX589692 ACT589692 AMP589692 AWL589692 BGH589692 BQD589692 BZZ589692 CJV589692 CTR589692 DDN589692 DNJ589692 DXF589692 EHB589692 EQX589692 FAT589692 FKP589692 FUL589692 GEH589692 GOD589692 GXZ589692 HHV589692 HRR589692 IBN589692 ILJ589692 IVF589692 JFB589692 JOX589692 JYT589692 KIP589692 KSL589692 LCH589692 LMD589692 LVZ589692 MFV589692 MPR589692 MZN589692 NJJ589692 NTF589692 ODB589692 OMX589692 OWT589692 PGP589692 PQL589692 QAH589692 QKD589692 QTZ589692 RDV589692 RNR589692 RXN589692 SHJ589692 SRF589692 TBB589692 TKX589692 TUT589692 UEP589692 UOL589692 UYH589692 VID589692 VRZ589692 WBV589692 WLR589692 WVN589692 F655228 JB655228 SX655228 ACT655228 AMP655228 AWL655228 BGH655228 BQD655228 BZZ655228 CJV655228 CTR655228 DDN655228 DNJ655228 DXF655228 EHB655228 EQX655228 FAT655228 FKP655228 FUL655228 GEH655228 GOD655228 GXZ655228 HHV655228 HRR655228 IBN655228 ILJ655228 IVF655228 JFB655228 JOX655228 JYT655228 KIP655228 KSL655228 LCH655228 LMD655228 LVZ655228 MFV655228 MPR655228 MZN655228 NJJ655228 NTF655228 ODB655228 OMX655228 OWT655228 PGP655228 PQL655228 QAH655228 QKD655228 QTZ655228 RDV655228 RNR655228 RXN655228 SHJ655228 SRF655228 TBB655228 TKX655228 TUT655228 UEP655228 UOL655228 UYH655228 VID655228 VRZ655228 WBV655228 WLR655228 WVN655228 F720764 JB720764 SX720764 ACT720764 AMP720764 AWL720764 BGH720764 BQD720764 BZZ720764 CJV720764 CTR720764 DDN720764 DNJ720764 DXF720764 EHB720764 EQX720764 FAT720764 FKP720764 FUL720764 GEH720764 GOD720764 GXZ720764 HHV720764 HRR720764 IBN720764 ILJ720764 IVF720764 JFB720764 JOX720764 JYT720764 KIP720764 KSL720764 LCH720764 LMD720764 LVZ720764 MFV720764 MPR720764 MZN720764 NJJ720764 NTF720764 ODB720764 OMX720764 OWT720764 PGP720764 PQL720764 QAH720764 QKD720764 QTZ720764 RDV720764 RNR720764 RXN720764 SHJ720764 SRF720764 TBB720764 TKX720764 TUT720764 UEP720764 UOL720764 UYH720764 VID720764 VRZ720764 WBV720764 WLR720764 WVN720764 F786300 JB786300 SX786300 ACT786300 AMP786300 AWL786300 BGH786300 BQD786300 BZZ786300 CJV786300 CTR786300 DDN786300 DNJ786300 DXF786300 EHB786300 EQX786300 FAT786300 FKP786300 FUL786300 GEH786300 GOD786300 GXZ786300 HHV786300 HRR786300 IBN786300 ILJ786300 IVF786300 JFB786300 JOX786300 JYT786300 KIP786300 KSL786300 LCH786300 LMD786300 LVZ786300 MFV786300 MPR786300 MZN786300 NJJ786300 NTF786300 ODB786300 OMX786300 OWT786300 PGP786300 PQL786300 QAH786300 QKD786300 QTZ786300 RDV786300 RNR786300 RXN786300 SHJ786300 SRF786300 TBB786300 TKX786300 TUT786300 UEP786300 UOL786300 UYH786300 VID786300 VRZ786300 WBV786300 WLR786300 WVN786300 F851836 JB851836 SX851836 ACT851836 AMP851836 AWL851836 BGH851836 BQD851836 BZZ851836 CJV851836 CTR851836 DDN851836 DNJ851836 DXF851836 EHB851836 EQX851836 FAT851836 FKP851836 FUL851836 GEH851836 GOD851836 GXZ851836 HHV851836 HRR851836 IBN851836 ILJ851836 IVF851836 JFB851836 JOX851836 JYT851836 KIP851836 KSL851836 LCH851836 LMD851836 LVZ851836 MFV851836 MPR851836 MZN851836 NJJ851836 NTF851836 ODB851836 OMX851836 OWT851836 PGP851836 PQL851836 QAH851836 QKD851836 QTZ851836 RDV851836 RNR851836 RXN851836 SHJ851836 SRF851836 TBB851836 TKX851836 TUT851836 UEP851836 UOL851836 UYH851836 VID851836 VRZ851836 WBV851836 WLR851836 WVN851836 F917372 JB917372 SX917372 ACT917372 AMP917372 AWL917372 BGH917372 BQD917372 BZZ917372 CJV917372 CTR917372 DDN917372 DNJ917372 DXF917372 EHB917372 EQX917372 FAT917372 FKP917372 FUL917372 GEH917372 GOD917372 GXZ917372 HHV917372 HRR917372 IBN917372 ILJ917372 IVF917372 JFB917372 JOX917372 JYT917372 KIP917372 KSL917372 LCH917372 LMD917372 LVZ917372 MFV917372 MPR917372 MZN917372 NJJ917372 NTF917372 ODB917372 OMX917372 OWT917372 PGP917372 PQL917372 QAH917372 QKD917372 QTZ917372 RDV917372 RNR917372 RXN917372 SHJ917372 SRF917372 TBB917372 TKX917372 TUT917372 UEP917372 UOL917372 UYH917372 VID917372 VRZ917372 WBV917372 WLR917372 WVN917372 F982908 JB982908 SX982908 ACT982908 AMP982908 AWL982908 BGH982908 BQD982908 BZZ982908 CJV982908 CTR982908 DDN982908 DNJ982908 DXF982908 EHB982908 EQX982908 FAT982908 FKP982908 FUL982908 GEH982908 GOD982908 GXZ982908 HHV982908 HRR982908 IBN982908 ILJ982908 IVF982908 JFB982908 JOX982908 JYT982908 KIP982908 KSL982908 LCH982908 LMD982908 LVZ982908 MFV982908 MPR982908 MZN982908 NJJ982908 NTF982908 ODB982908 OMX982908 OWT982908 PGP982908 PQL982908 QAH982908 QKD982908 QTZ982908 RDV982908 RNR982908 RXN982908 SHJ982908 SRF982908 TBB982908 TKX982908 TUT982908 UEP982908 UOL982908 UYH982908 VID982908 VRZ982908 WBV982908 WLR982908 WVN982908 F65428 JB65428 SX65428 ACT65428 AMP65428 AWL65428 BGH65428 BQD65428 BZZ65428 CJV65428 CTR65428 DDN65428 DNJ65428 DXF65428 EHB65428 EQX65428 FAT65428 FKP65428 FUL65428 GEH65428 GOD65428 GXZ65428 HHV65428 HRR65428 IBN65428 ILJ65428 IVF65428 JFB65428 JOX65428 JYT65428 KIP65428 KSL65428 LCH65428 LMD65428 LVZ65428 MFV65428 MPR65428 MZN65428 NJJ65428 NTF65428 ODB65428 OMX65428 OWT65428 PGP65428 PQL65428 QAH65428 QKD65428 QTZ65428 RDV65428 RNR65428 RXN65428 SHJ65428 SRF65428 TBB65428 TKX65428 TUT65428 UEP65428 UOL65428 UYH65428 VID65428 VRZ65428 WBV65428 WLR65428 WVN65428 F130964 JB130964 SX130964 ACT130964 AMP130964 AWL130964 BGH130964 BQD130964 BZZ130964 CJV130964 CTR130964 DDN130964 DNJ130964 DXF130964 EHB130964 EQX130964 FAT130964 FKP130964 FUL130964 GEH130964 GOD130964 GXZ130964 HHV130964 HRR130964 IBN130964 ILJ130964 IVF130964 JFB130964 JOX130964 JYT130964 KIP130964 KSL130964 LCH130964 LMD130964 LVZ130964 MFV130964 MPR130964 MZN130964 NJJ130964 NTF130964 ODB130964 OMX130964 OWT130964 PGP130964 PQL130964 QAH130964 QKD130964 QTZ130964 RDV130964 RNR130964 RXN130964 SHJ130964 SRF130964 TBB130964 TKX130964 TUT130964 UEP130964 UOL130964 UYH130964 VID130964 VRZ130964 WBV130964 WLR130964 WVN130964 F196500 JB196500 SX196500 ACT196500 AMP196500 AWL196500 BGH196500 BQD196500 BZZ196500 CJV196500 CTR196500 DDN196500 DNJ196500 DXF196500 EHB196500 EQX196500 FAT196500 FKP196500 FUL196500 GEH196500 GOD196500 GXZ196500 HHV196500 HRR196500 IBN196500 ILJ196500 IVF196500 JFB196500 JOX196500 JYT196500 KIP196500 KSL196500 LCH196500 LMD196500 LVZ196500 MFV196500 MPR196500 MZN196500 NJJ196500 NTF196500 ODB196500 OMX196500 OWT196500 PGP196500 PQL196500 QAH196500 QKD196500 QTZ196500 RDV196500 RNR196500 RXN196500 SHJ196500 SRF196500 TBB196500 TKX196500 TUT196500 UEP196500 UOL196500 UYH196500 VID196500 VRZ196500 WBV196500 WLR196500 WVN196500 F262036 JB262036 SX262036 ACT262036 AMP262036 AWL262036 BGH262036 BQD262036 BZZ262036 CJV262036 CTR262036 DDN262036 DNJ262036 DXF262036 EHB262036 EQX262036 FAT262036 FKP262036 FUL262036 GEH262036 GOD262036 GXZ262036 HHV262036 HRR262036 IBN262036 ILJ262036 IVF262036 JFB262036 JOX262036 JYT262036 KIP262036 KSL262036 LCH262036 LMD262036 LVZ262036 MFV262036 MPR262036 MZN262036 NJJ262036 NTF262036 ODB262036 OMX262036 OWT262036 PGP262036 PQL262036 QAH262036 QKD262036 QTZ262036 RDV262036 RNR262036 RXN262036 SHJ262036 SRF262036 TBB262036 TKX262036 TUT262036 UEP262036 UOL262036 UYH262036 VID262036 VRZ262036 WBV262036 WLR262036 WVN262036 F327572 JB327572 SX327572 ACT327572 AMP327572 AWL327572 BGH327572 BQD327572 BZZ327572 CJV327572 CTR327572 DDN327572 DNJ327572 DXF327572 EHB327572 EQX327572 FAT327572 FKP327572 FUL327572 GEH327572 GOD327572 GXZ327572 HHV327572 HRR327572 IBN327572 ILJ327572 IVF327572 JFB327572 JOX327572 JYT327572 KIP327572 KSL327572 LCH327572 LMD327572 LVZ327572 MFV327572 MPR327572 MZN327572 NJJ327572 NTF327572 ODB327572 OMX327572 OWT327572 PGP327572 PQL327572 QAH327572 QKD327572 QTZ327572 RDV327572 RNR327572 RXN327572 SHJ327572 SRF327572 TBB327572 TKX327572 TUT327572 UEP327572 UOL327572 UYH327572 VID327572 VRZ327572 WBV327572 WLR327572 WVN327572 F393108 JB393108 SX393108 ACT393108 AMP393108 AWL393108 BGH393108 BQD393108 BZZ393108 CJV393108 CTR393108 DDN393108 DNJ393108 DXF393108 EHB393108 EQX393108 FAT393108 FKP393108 FUL393108 GEH393108 GOD393108 GXZ393108 HHV393108 HRR393108 IBN393108 ILJ393108 IVF393108 JFB393108 JOX393108 JYT393108 KIP393108 KSL393108 LCH393108 LMD393108 LVZ393108 MFV393108 MPR393108 MZN393108 NJJ393108 NTF393108 ODB393108 OMX393108 OWT393108 PGP393108 PQL393108 QAH393108 QKD393108 QTZ393108 RDV393108 RNR393108 RXN393108 SHJ393108 SRF393108 TBB393108 TKX393108 TUT393108 UEP393108 UOL393108 UYH393108 VID393108 VRZ393108 WBV393108 WLR393108 WVN393108 F458644 JB458644 SX458644 ACT458644 AMP458644 AWL458644 BGH458644 BQD458644 BZZ458644 CJV458644 CTR458644 DDN458644 DNJ458644 DXF458644 EHB458644 EQX458644 FAT458644 FKP458644 FUL458644 GEH458644 GOD458644 GXZ458644 HHV458644 HRR458644 IBN458644 ILJ458644 IVF458644 JFB458644 JOX458644 JYT458644 KIP458644 KSL458644 LCH458644 LMD458644 LVZ458644 MFV458644 MPR458644 MZN458644 NJJ458644 NTF458644 ODB458644 OMX458644 OWT458644 PGP458644 PQL458644 QAH458644 QKD458644 QTZ458644 RDV458644 RNR458644 RXN458644 SHJ458644 SRF458644 TBB458644 TKX458644 TUT458644 UEP458644 UOL458644 UYH458644 VID458644 VRZ458644 WBV458644 WLR458644 WVN458644 F524180 JB524180 SX524180 ACT524180 AMP524180 AWL524180 BGH524180 BQD524180 BZZ524180 CJV524180 CTR524180 DDN524180 DNJ524180 DXF524180 EHB524180 EQX524180 FAT524180 FKP524180 FUL524180 GEH524180 GOD524180 GXZ524180 HHV524180 HRR524180 IBN524180 ILJ524180 IVF524180 JFB524180 JOX524180 JYT524180 KIP524180 KSL524180 LCH524180 LMD524180 LVZ524180 MFV524180 MPR524180 MZN524180 NJJ524180 NTF524180 ODB524180 OMX524180 OWT524180 PGP524180 PQL524180 QAH524180 QKD524180 QTZ524180 RDV524180 RNR524180 RXN524180 SHJ524180 SRF524180 TBB524180 TKX524180 TUT524180 UEP524180 UOL524180 UYH524180 VID524180 VRZ524180 WBV524180 WLR524180 WVN524180 F589716 JB589716 SX589716 ACT589716 AMP589716 AWL589716 BGH589716 BQD589716 BZZ589716 CJV589716 CTR589716 DDN589716 DNJ589716 DXF589716 EHB589716 EQX589716 FAT589716 FKP589716 FUL589716 GEH589716 GOD589716 GXZ589716 HHV589716 HRR589716 IBN589716 ILJ589716 IVF589716 JFB589716 JOX589716 JYT589716 KIP589716 KSL589716 LCH589716 LMD589716 LVZ589716 MFV589716 MPR589716 MZN589716 NJJ589716 NTF589716 ODB589716 OMX589716 OWT589716 PGP589716 PQL589716 QAH589716 QKD589716 QTZ589716 RDV589716 RNR589716 RXN589716 SHJ589716 SRF589716 TBB589716 TKX589716 TUT589716 UEP589716 UOL589716 UYH589716 VID589716 VRZ589716 WBV589716 WLR589716 WVN589716 F655252 JB655252 SX655252 ACT655252 AMP655252 AWL655252 BGH655252 BQD655252 BZZ655252 CJV655252 CTR655252 DDN655252 DNJ655252 DXF655252 EHB655252 EQX655252 FAT655252 FKP655252 FUL655252 GEH655252 GOD655252 GXZ655252 HHV655252 HRR655252 IBN655252 ILJ655252 IVF655252 JFB655252 JOX655252 JYT655252 KIP655252 KSL655252 LCH655252 LMD655252 LVZ655252 MFV655252 MPR655252 MZN655252 NJJ655252 NTF655252 ODB655252 OMX655252 OWT655252 PGP655252 PQL655252 QAH655252 QKD655252 QTZ655252 RDV655252 RNR655252 RXN655252 SHJ655252 SRF655252 TBB655252 TKX655252 TUT655252 UEP655252 UOL655252 UYH655252 VID655252 VRZ655252 WBV655252 WLR655252 WVN655252 F720788 JB720788 SX720788 ACT720788 AMP720788 AWL720788 BGH720788 BQD720788 BZZ720788 CJV720788 CTR720788 DDN720788 DNJ720788 DXF720788 EHB720788 EQX720788 FAT720788 FKP720788 FUL720788 GEH720788 GOD720788 GXZ720788 HHV720788 HRR720788 IBN720788 ILJ720788 IVF720788 JFB720788 JOX720788 JYT720788 KIP720788 KSL720788 LCH720788 LMD720788 LVZ720788 MFV720788 MPR720788 MZN720788 NJJ720788 NTF720788 ODB720788 OMX720788 OWT720788 PGP720788 PQL720788 QAH720788 QKD720788 QTZ720788 RDV720788 RNR720788 RXN720788 SHJ720788 SRF720788 TBB720788 TKX720788 TUT720788 UEP720788 UOL720788 UYH720788 VID720788 VRZ720788 WBV720788 WLR720788 WVN720788 F786324 JB786324 SX786324 ACT786324 AMP786324 AWL786324 BGH786324 BQD786324 BZZ786324 CJV786324 CTR786324 DDN786324 DNJ786324 DXF786324 EHB786324 EQX786324 FAT786324 FKP786324 FUL786324 GEH786324 GOD786324 GXZ786324 HHV786324 HRR786324 IBN786324 ILJ786324 IVF786324 JFB786324 JOX786324 JYT786324 KIP786324 KSL786324 LCH786324 LMD786324 LVZ786324 MFV786324 MPR786324 MZN786324 NJJ786324 NTF786324 ODB786324 OMX786324 OWT786324 PGP786324 PQL786324 QAH786324 QKD786324 QTZ786324 RDV786324 RNR786324 RXN786324 SHJ786324 SRF786324 TBB786324 TKX786324 TUT786324 UEP786324 UOL786324 UYH786324 VID786324 VRZ786324 WBV786324 WLR786324 WVN786324 F851860 JB851860 SX851860 ACT851860 AMP851860 AWL851860 BGH851860 BQD851860 BZZ851860 CJV851860 CTR851860 DDN851860 DNJ851860 DXF851860 EHB851860 EQX851860 FAT851860 FKP851860 FUL851860 GEH851860 GOD851860 GXZ851860 HHV851860 HRR851860 IBN851860 ILJ851860 IVF851860 JFB851860 JOX851860 JYT851860 KIP851860 KSL851860 LCH851860 LMD851860 LVZ851860 MFV851860 MPR851860 MZN851860 NJJ851860 NTF851860 ODB851860 OMX851860 OWT851860 PGP851860 PQL851860 QAH851860 QKD851860 QTZ851860 RDV851860 RNR851860 RXN851860 SHJ851860 SRF851860 TBB851860 TKX851860 TUT851860 UEP851860 UOL851860 UYH851860 VID851860 VRZ851860 WBV851860 WLR851860 WVN851860 F917396 JB917396 SX917396 ACT917396 AMP917396 AWL917396 BGH917396 BQD917396 BZZ917396 CJV917396 CTR917396 DDN917396 DNJ917396 DXF917396 EHB917396 EQX917396 FAT917396 FKP917396 FUL917396 GEH917396 GOD917396 GXZ917396 HHV917396 HRR917396 IBN917396 ILJ917396 IVF917396 JFB917396 JOX917396 JYT917396 KIP917396 KSL917396 LCH917396 LMD917396 LVZ917396 MFV917396 MPR917396 MZN917396 NJJ917396 NTF917396 ODB917396 OMX917396 OWT917396 PGP917396 PQL917396 QAH917396 QKD917396 QTZ917396 RDV917396 RNR917396 RXN917396 SHJ917396 SRF917396 TBB917396 TKX917396 TUT917396 UEP917396 UOL917396 UYH917396 VID917396 VRZ917396 WBV917396 WLR917396 WVN917396 F982932 JB982932 SX982932 ACT982932 AMP982932 AWL982932 BGH982932 BQD982932 BZZ982932 CJV982932 CTR982932 DDN982932 DNJ982932 DXF982932 EHB982932 EQX982932 FAT982932 FKP982932 FUL982932 GEH982932 GOD982932 GXZ982932 HHV982932 HRR982932 IBN982932 ILJ982932 IVF982932 JFB982932 JOX982932 JYT982932 KIP982932 KSL982932 LCH982932 LMD982932 LVZ982932 MFV982932 MPR982932 MZN982932 NJJ982932 NTF982932 ODB982932 OMX982932 OWT982932 PGP982932 PQL982932 QAH982932 QKD982932 QTZ982932 RDV982932 RNR982932 RXN982932 SHJ982932 SRF982932 TBB982932 TKX982932 TUT982932 UEP982932 UOL982932 UYH982932 VID982932 VRZ982932 WBV982932 WLR982932 WVN982932 F65451 JB65451 SX65451 ACT65451 AMP65451 AWL65451 BGH65451 BQD65451 BZZ65451 CJV65451 CTR65451 DDN65451 DNJ65451 DXF65451 EHB65451 EQX65451 FAT65451 FKP65451 FUL65451 GEH65451 GOD65451 GXZ65451 HHV65451 HRR65451 IBN65451 ILJ65451 IVF65451 JFB65451 JOX65451 JYT65451 KIP65451 KSL65451 LCH65451 LMD65451 LVZ65451 MFV65451 MPR65451 MZN65451 NJJ65451 NTF65451 ODB65451 OMX65451 OWT65451 PGP65451 PQL65451 QAH65451 QKD65451 QTZ65451 RDV65451 RNR65451 RXN65451 SHJ65451 SRF65451 TBB65451 TKX65451 TUT65451 UEP65451 UOL65451 UYH65451 VID65451 VRZ65451 WBV65451 WLR65451 WVN65451 F130987 JB130987 SX130987 ACT130987 AMP130987 AWL130987 BGH130987 BQD130987 BZZ130987 CJV130987 CTR130987 DDN130987 DNJ130987 DXF130987 EHB130987 EQX130987 FAT130987 FKP130987 FUL130987 GEH130987 GOD130987 GXZ130987 HHV130987 HRR130987 IBN130987 ILJ130987 IVF130987 JFB130987 JOX130987 JYT130987 KIP130987 KSL130987 LCH130987 LMD130987 LVZ130987 MFV130987 MPR130987 MZN130987 NJJ130987 NTF130987 ODB130987 OMX130987 OWT130987 PGP130987 PQL130987 QAH130987 QKD130987 QTZ130987 RDV130987 RNR130987 RXN130987 SHJ130987 SRF130987 TBB130987 TKX130987 TUT130987 UEP130987 UOL130987 UYH130987 VID130987 VRZ130987 WBV130987 WLR130987 WVN130987 F196523 JB196523 SX196523 ACT196523 AMP196523 AWL196523 BGH196523 BQD196523 BZZ196523 CJV196523 CTR196523 DDN196523 DNJ196523 DXF196523 EHB196523 EQX196523 FAT196523 FKP196523 FUL196523 GEH196523 GOD196523 GXZ196523 HHV196523 HRR196523 IBN196523 ILJ196523 IVF196523 JFB196523 JOX196523 JYT196523 KIP196523 KSL196523 LCH196523 LMD196523 LVZ196523 MFV196523 MPR196523 MZN196523 NJJ196523 NTF196523 ODB196523 OMX196523 OWT196523 PGP196523 PQL196523 QAH196523 QKD196523 QTZ196523 RDV196523 RNR196523 RXN196523 SHJ196523 SRF196523 TBB196523 TKX196523 TUT196523 UEP196523 UOL196523 UYH196523 VID196523 VRZ196523 WBV196523 WLR196523 WVN196523 F262059 JB262059 SX262059 ACT262059 AMP262059 AWL262059 BGH262059 BQD262059 BZZ262059 CJV262059 CTR262059 DDN262059 DNJ262059 DXF262059 EHB262059 EQX262059 FAT262059 FKP262059 FUL262059 GEH262059 GOD262059 GXZ262059 HHV262059 HRR262059 IBN262059 ILJ262059 IVF262059 JFB262059 JOX262059 JYT262059 KIP262059 KSL262059 LCH262059 LMD262059 LVZ262059 MFV262059 MPR262059 MZN262059 NJJ262059 NTF262059 ODB262059 OMX262059 OWT262059 PGP262059 PQL262059 QAH262059 QKD262059 QTZ262059 RDV262059 RNR262059 RXN262059 SHJ262059 SRF262059 TBB262059 TKX262059 TUT262059 UEP262059 UOL262059 UYH262059 VID262059 VRZ262059 WBV262059 WLR262059 WVN262059 F327595 JB327595 SX327595 ACT327595 AMP327595 AWL327595 BGH327595 BQD327595 BZZ327595 CJV327595 CTR327595 DDN327595 DNJ327595 DXF327595 EHB327595 EQX327595 FAT327595 FKP327595 FUL327595 GEH327595 GOD327595 GXZ327595 HHV327595 HRR327595 IBN327595 ILJ327595 IVF327595 JFB327595 JOX327595 JYT327595 KIP327595 KSL327595 LCH327595 LMD327595 LVZ327595 MFV327595 MPR327595 MZN327595 NJJ327595 NTF327595 ODB327595 OMX327595 OWT327595 PGP327595 PQL327595 QAH327595 QKD327595 QTZ327595 RDV327595 RNR327595 RXN327595 SHJ327595 SRF327595 TBB327595 TKX327595 TUT327595 UEP327595 UOL327595 UYH327595 VID327595 VRZ327595 WBV327595 WLR327595 WVN327595 F393131 JB393131 SX393131 ACT393131 AMP393131 AWL393131 BGH393131 BQD393131 BZZ393131 CJV393131 CTR393131 DDN393131 DNJ393131 DXF393131 EHB393131 EQX393131 FAT393131 FKP393131 FUL393131 GEH393131 GOD393131 GXZ393131 HHV393131 HRR393131 IBN393131 ILJ393131 IVF393131 JFB393131 JOX393131 JYT393131 KIP393131 KSL393131 LCH393131 LMD393131 LVZ393131 MFV393131 MPR393131 MZN393131 NJJ393131 NTF393131 ODB393131 OMX393131 OWT393131 PGP393131 PQL393131 QAH393131 QKD393131 QTZ393131 RDV393131 RNR393131 RXN393131 SHJ393131 SRF393131 TBB393131 TKX393131 TUT393131 UEP393131 UOL393131 UYH393131 VID393131 VRZ393131 WBV393131 WLR393131 WVN393131 F458667 JB458667 SX458667 ACT458667 AMP458667 AWL458667 BGH458667 BQD458667 BZZ458667 CJV458667 CTR458667 DDN458667 DNJ458667 DXF458667 EHB458667 EQX458667 FAT458667 FKP458667 FUL458667 GEH458667 GOD458667 GXZ458667 HHV458667 HRR458667 IBN458667 ILJ458667 IVF458667 JFB458667 JOX458667 JYT458667 KIP458667 KSL458667 LCH458667 LMD458667 LVZ458667 MFV458667 MPR458667 MZN458667 NJJ458667 NTF458667 ODB458667 OMX458667 OWT458667 PGP458667 PQL458667 QAH458667 QKD458667 QTZ458667 RDV458667 RNR458667 RXN458667 SHJ458667 SRF458667 TBB458667 TKX458667 TUT458667 UEP458667 UOL458667 UYH458667 VID458667 VRZ458667 WBV458667 WLR458667 WVN458667 F524203 JB524203 SX524203 ACT524203 AMP524203 AWL524203 BGH524203 BQD524203 BZZ524203 CJV524203 CTR524203 DDN524203 DNJ524203 DXF524203 EHB524203 EQX524203 FAT524203 FKP524203 FUL524203 GEH524203 GOD524203 GXZ524203 HHV524203 HRR524203 IBN524203 ILJ524203 IVF524203 JFB524203 JOX524203 JYT524203 KIP524203 KSL524203 LCH524203 LMD524203 LVZ524203 MFV524203 MPR524203 MZN524203 NJJ524203 NTF524203 ODB524203 OMX524203 OWT524203 PGP524203 PQL524203 QAH524203 QKD524203 QTZ524203 RDV524203 RNR524203 RXN524203 SHJ524203 SRF524203 TBB524203 TKX524203 TUT524203 UEP524203 UOL524203 UYH524203 VID524203 VRZ524203 WBV524203 WLR524203 WVN524203 F589739 JB589739 SX589739 ACT589739 AMP589739 AWL589739 BGH589739 BQD589739 BZZ589739 CJV589739 CTR589739 DDN589739 DNJ589739 DXF589739 EHB589739 EQX589739 FAT589739 FKP589739 FUL589739 GEH589739 GOD589739 GXZ589739 HHV589739 HRR589739 IBN589739 ILJ589739 IVF589739 JFB589739 JOX589739 JYT589739 KIP589739 KSL589739 LCH589739 LMD589739 LVZ589739 MFV589739 MPR589739 MZN589739 NJJ589739 NTF589739 ODB589739 OMX589739 OWT589739 PGP589739 PQL589739 QAH589739 QKD589739 QTZ589739 RDV589739 RNR589739 RXN589739 SHJ589739 SRF589739 TBB589739 TKX589739 TUT589739 UEP589739 UOL589739 UYH589739 VID589739 VRZ589739 WBV589739 WLR589739 WVN589739 F655275 JB655275 SX655275 ACT655275 AMP655275 AWL655275 BGH655275 BQD655275 BZZ655275 CJV655275 CTR655275 DDN655275 DNJ655275 DXF655275 EHB655275 EQX655275 FAT655275 FKP655275 FUL655275 GEH655275 GOD655275 GXZ655275 HHV655275 HRR655275 IBN655275 ILJ655275 IVF655275 JFB655275 JOX655275 JYT655275 KIP655275 KSL655275 LCH655275 LMD655275 LVZ655275 MFV655275 MPR655275 MZN655275 NJJ655275 NTF655275 ODB655275 OMX655275 OWT655275 PGP655275 PQL655275 QAH655275 QKD655275 QTZ655275 RDV655275 RNR655275 RXN655275 SHJ655275 SRF655275 TBB655275 TKX655275 TUT655275 UEP655275 UOL655275 UYH655275 VID655275 VRZ655275 WBV655275 WLR655275 WVN655275 F720811 JB720811 SX720811 ACT720811 AMP720811 AWL720811 BGH720811 BQD720811 BZZ720811 CJV720811 CTR720811 DDN720811 DNJ720811 DXF720811 EHB720811 EQX720811 FAT720811 FKP720811 FUL720811 GEH720811 GOD720811 GXZ720811 HHV720811 HRR720811 IBN720811 ILJ720811 IVF720811 JFB720811 JOX720811 JYT720811 KIP720811 KSL720811 LCH720811 LMD720811 LVZ720811 MFV720811 MPR720811 MZN720811 NJJ720811 NTF720811 ODB720811 OMX720811 OWT720811 PGP720811 PQL720811 QAH720811 QKD720811 QTZ720811 RDV720811 RNR720811 RXN720811 SHJ720811 SRF720811 TBB720811 TKX720811 TUT720811 UEP720811 UOL720811 UYH720811 VID720811 VRZ720811 WBV720811 WLR720811 WVN720811 F786347 JB786347 SX786347 ACT786347 AMP786347 AWL786347 BGH786347 BQD786347 BZZ786347 CJV786347 CTR786347 DDN786347 DNJ786347 DXF786347 EHB786347 EQX786347 FAT786347 FKP786347 FUL786347 GEH786347 GOD786347 GXZ786347 HHV786347 HRR786347 IBN786347 ILJ786347 IVF786347 JFB786347 JOX786347 JYT786347 KIP786347 KSL786347 LCH786347 LMD786347 LVZ786347 MFV786347 MPR786347 MZN786347 NJJ786347 NTF786347 ODB786347 OMX786347 OWT786347 PGP786347 PQL786347 QAH786347 QKD786347 QTZ786347 RDV786347 RNR786347 RXN786347 SHJ786347 SRF786347 TBB786347 TKX786347 TUT786347 UEP786347 UOL786347 UYH786347 VID786347 VRZ786347 WBV786347 WLR786347 WVN786347 F851883 JB851883 SX851883 ACT851883 AMP851883 AWL851883 BGH851883 BQD851883 BZZ851883 CJV851883 CTR851883 DDN851883 DNJ851883 DXF851883 EHB851883 EQX851883 FAT851883 FKP851883 FUL851883 GEH851883 GOD851883 GXZ851883 HHV851883 HRR851883 IBN851883 ILJ851883 IVF851883 JFB851883 JOX851883 JYT851883 KIP851883 KSL851883 LCH851883 LMD851883 LVZ851883 MFV851883 MPR851883 MZN851883 NJJ851883 NTF851883 ODB851883 OMX851883 OWT851883 PGP851883 PQL851883 QAH851883 QKD851883 QTZ851883 RDV851883 RNR851883 RXN851883 SHJ851883 SRF851883 TBB851883 TKX851883 TUT851883 UEP851883 UOL851883 UYH851883 VID851883 VRZ851883 WBV851883 WLR851883 WVN851883 F917419 JB917419 SX917419 ACT917419 AMP917419 AWL917419 BGH917419 BQD917419 BZZ917419 CJV917419 CTR917419 DDN917419 DNJ917419 DXF917419 EHB917419 EQX917419 FAT917419 FKP917419 FUL917419 GEH917419 GOD917419 GXZ917419 HHV917419 HRR917419 IBN917419 ILJ917419 IVF917419 JFB917419 JOX917419 JYT917419 KIP917419 KSL917419 LCH917419 LMD917419 LVZ917419 MFV917419 MPR917419 MZN917419 NJJ917419 NTF917419 ODB917419 OMX917419 OWT917419 PGP917419 PQL917419 QAH917419 QKD917419 QTZ917419 RDV917419 RNR917419 RXN917419 SHJ917419 SRF917419 TBB917419 TKX917419 TUT917419 UEP917419 UOL917419 UYH917419 VID917419 VRZ917419 WBV917419 WLR917419 WVN917419 F982955 JB982955 SX982955 ACT982955 AMP982955 AWL982955 BGH982955 BQD982955 BZZ982955 CJV982955 CTR982955 DDN982955 DNJ982955 DXF982955 EHB982955 EQX982955 FAT982955 FKP982955 FUL982955 GEH982955 GOD982955 GXZ982955 HHV982955 HRR982955 IBN982955 ILJ982955 IVF982955 JFB982955 JOX982955 JYT982955 KIP982955 KSL982955 LCH982955 LMD982955 LVZ982955 MFV982955 MPR982955 MZN982955 NJJ982955 NTF982955 ODB982955 OMX982955 OWT982955 PGP982955 PQL982955 QAH982955 QKD982955 QTZ982955 RDV982955 RNR982955 RXN982955 SHJ982955 SRF982955 TBB982955 TKX982955 TUT982955 UEP982955 UOL982955 UYH982955 VID982955 VRZ982955 WBV982955 WLR982955 WVN982955 F65474 JB65474 SX65474 ACT65474 AMP65474 AWL65474 BGH65474 BQD65474 BZZ65474 CJV65474 CTR65474 DDN65474 DNJ65474 DXF65474 EHB65474 EQX65474 FAT65474 FKP65474 FUL65474 GEH65474 GOD65474 GXZ65474 HHV65474 HRR65474 IBN65474 ILJ65474 IVF65474 JFB65474 JOX65474 JYT65474 KIP65474 KSL65474 LCH65474 LMD65474 LVZ65474 MFV65474 MPR65474 MZN65474 NJJ65474 NTF65474 ODB65474 OMX65474 OWT65474 PGP65474 PQL65474 QAH65474 QKD65474 QTZ65474 RDV65474 RNR65474 RXN65474 SHJ65474 SRF65474 TBB65474 TKX65474 TUT65474 UEP65474 UOL65474 UYH65474 VID65474 VRZ65474 WBV65474 WLR65474 WVN65474 F131010 JB131010 SX131010 ACT131010 AMP131010 AWL131010 BGH131010 BQD131010 BZZ131010 CJV131010 CTR131010 DDN131010 DNJ131010 DXF131010 EHB131010 EQX131010 FAT131010 FKP131010 FUL131010 GEH131010 GOD131010 GXZ131010 HHV131010 HRR131010 IBN131010 ILJ131010 IVF131010 JFB131010 JOX131010 JYT131010 KIP131010 KSL131010 LCH131010 LMD131010 LVZ131010 MFV131010 MPR131010 MZN131010 NJJ131010 NTF131010 ODB131010 OMX131010 OWT131010 PGP131010 PQL131010 QAH131010 QKD131010 QTZ131010 RDV131010 RNR131010 RXN131010 SHJ131010 SRF131010 TBB131010 TKX131010 TUT131010 UEP131010 UOL131010 UYH131010 VID131010 VRZ131010 WBV131010 WLR131010 WVN131010 F196546 JB196546 SX196546 ACT196546 AMP196546 AWL196546 BGH196546 BQD196546 BZZ196546 CJV196546 CTR196546 DDN196546 DNJ196546 DXF196546 EHB196546 EQX196546 FAT196546 FKP196546 FUL196546 GEH196546 GOD196546 GXZ196546 HHV196546 HRR196546 IBN196546 ILJ196546 IVF196546 JFB196546 JOX196546 JYT196546 KIP196546 KSL196546 LCH196546 LMD196546 LVZ196546 MFV196546 MPR196546 MZN196546 NJJ196546 NTF196546 ODB196546 OMX196546 OWT196546 PGP196546 PQL196546 QAH196546 QKD196546 QTZ196546 RDV196546 RNR196546 RXN196546 SHJ196546 SRF196546 TBB196546 TKX196546 TUT196546 UEP196546 UOL196546 UYH196546 VID196546 VRZ196546 WBV196546 WLR196546 WVN196546 F262082 JB262082 SX262082 ACT262082 AMP262082 AWL262082 BGH262082 BQD262082 BZZ262082 CJV262082 CTR262082 DDN262082 DNJ262082 DXF262082 EHB262082 EQX262082 FAT262082 FKP262082 FUL262082 GEH262082 GOD262082 GXZ262082 HHV262082 HRR262082 IBN262082 ILJ262082 IVF262082 JFB262082 JOX262082 JYT262082 KIP262082 KSL262082 LCH262082 LMD262082 LVZ262082 MFV262082 MPR262082 MZN262082 NJJ262082 NTF262082 ODB262082 OMX262082 OWT262082 PGP262082 PQL262082 QAH262082 QKD262082 QTZ262082 RDV262082 RNR262082 RXN262082 SHJ262082 SRF262082 TBB262082 TKX262082 TUT262082 UEP262082 UOL262082 UYH262082 VID262082 VRZ262082 WBV262082 WLR262082 WVN262082 F327618 JB327618 SX327618 ACT327618 AMP327618 AWL327618 BGH327618 BQD327618 BZZ327618 CJV327618 CTR327618 DDN327618 DNJ327618 DXF327618 EHB327618 EQX327618 FAT327618 FKP327618 FUL327618 GEH327618 GOD327618 GXZ327618 HHV327618 HRR327618 IBN327618 ILJ327618 IVF327618 JFB327618 JOX327618 JYT327618 KIP327618 KSL327618 LCH327618 LMD327618 LVZ327618 MFV327618 MPR327618 MZN327618 NJJ327618 NTF327618 ODB327618 OMX327618 OWT327618 PGP327618 PQL327618 QAH327618 QKD327618 QTZ327618 RDV327618 RNR327618 RXN327618 SHJ327618 SRF327618 TBB327618 TKX327618 TUT327618 UEP327618 UOL327618 UYH327618 VID327618 VRZ327618 WBV327618 WLR327618 WVN327618 F393154 JB393154 SX393154 ACT393154 AMP393154 AWL393154 BGH393154 BQD393154 BZZ393154 CJV393154 CTR393154 DDN393154 DNJ393154 DXF393154 EHB393154 EQX393154 FAT393154 FKP393154 FUL393154 GEH393154 GOD393154 GXZ393154 HHV393154 HRR393154 IBN393154 ILJ393154 IVF393154 JFB393154 JOX393154 JYT393154 KIP393154 KSL393154 LCH393154 LMD393154 LVZ393154 MFV393154 MPR393154 MZN393154 NJJ393154 NTF393154 ODB393154 OMX393154 OWT393154 PGP393154 PQL393154 QAH393154 QKD393154 QTZ393154 RDV393154 RNR393154 RXN393154 SHJ393154 SRF393154 TBB393154 TKX393154 TUT393154 UEP393154 UOL393154 UYH393154 VID393154 VRZ393154 WBV393154 WLR393154 WVN393154 F458690 JB458690 SX458690 ACT458690 AMP458690 AWL458690 BGH458690 BQD458690 BZZ458690 CJV458690 CTR458690 DDN458690 DNJ458690 DXF458690 EHB458690 EQX458690 FAT458690 FKP458690 FUL458690 GEH458690 GOD458690 GXZ458690 HHV458690 HRR458690 IBN458690 ILJ458690 IVF458690 JFB458690 JOX458690 JYT458690 KIP458690 KSL458690 LCH458690 LMD458690 LVZ458690 MFV458690 MPR458690 MZN458690 NJJ458690 NTF458690 ODB458690 OMX458690 OWT458690 PGP458690 PQL458690 QAH458690 QKD458690 QTZ458690 RDV458690 RNR458690 RXN458690 SHJ458690 SRF458690 TBB458690 TKX458690 TUT458690 UEP458690 UOL458690 UYH458690 VID458690 VRZ458690 WBV458690 WLR458690 WVN458690 F524226 JB524226 SX524226 ACT524226 AMP524226 AWL524226 BGH524226 BQD524226 BZZ524226 CJV524226 CTR524226 DDN524226 DNJ524226 DXF524226 EHB524226 EQX524226 FAT524226 FKP524226 FUL524226 GEH524226 GOD524226 GXZ524226 HHV524226 HRR524226 IBN524226 ILJ524226 IVF524226 JFB524226 JOX524226 JYT524226 KIP524226 KSL524226 LCH524226 LMD524226 LVZ524226 MFV524226 MPR524226 MZN524226 NJJ524226 NTF524226 ODB524226 OMX524226 OWT524226 PGP524226 PQL524226 QAH524226 QKD524226 QTZ524226 RDV524226 RNR524226 RXN524226 SHJ524226 SRF524226 TBB524226 TKX524226 TUT524226 UEP524226 UOL524226 UYH524226 VID524226 VRZ524226 WBV524226 WLR524226 WVN524226 F589762 JB589762 SX589762 ACT589762 AMP589762 AWL589762 BGH589762 BQD589762 BZZ589762 CJV589762 CTR589762 DDN589762 DNJ589762 DXF589762 EHB589762 EQX589762 FAT589762 FKP589762 FUL589762 GEH589762 GOD589762 GXZ589762 HHV589762 HRR589762 IBN589762 ILJ589762 IVF589762 JFB589762 JOX589762 JYT589762 KIP589762 KSL589762 LCH589762 LMD589762 LVZ589762 MFV589762 MPR589762 MZN589762 NJJ589762 NTF589762 ODB589762 OMX589762 OWT589762 PGP589762 PQL589762 QAH589762 QKD589762 QTZ589762 RDV589762 RNR589762 RXN589762 SHJ589762 SRF589762 TBB589762 TKX589762 TUT589762 UEP589762 UOL589762 UYH589762 VID589762 VRZ589762 WBV589762 WLR589762 WVN589762 F655298 JB655298 SX655298 ACT655298 AMP655298 AWL655298 BGH655298 BQD655298 BZZ655298 CJV655298 CTR655298 DDN655298 DNJ655298 DXF655298 EHB655298 EQX655298 FAT655298 FKP655298 FUL655298 GEH655298 GOD655298 GXZ655298 HHV655298 HRR655298 IBN655298 ILJ655298 IVF655298 JFB655298 JOX655298 JYT655298 KIP655298 KSL655298 LCH655298 LMD655298 LVZ655298 MFV655298 MPR655298 MZN655298 NJJ655298 NTF655298 ODB655298 OMX655298 OWT655298 PGP655298 PQL655298 QAH655298 QKD655298 QTZ655298 RDV655298 RNR655298 RXN655298 SHJ655298 SRF655298 TBB655298 TKX655298 TUT655298 UEP655298 UOL655298 UYH655298 VID655298 VRZ655298 WBV655298 WLR655298 WVN655298 F720834 JB720834 SX720834 ACT720834 AMP720834 AWL720834 BGH720834 BQD720834 BZZ720834 CJV720834 CTR720834 DDN720834 DNJ720834 DXF720834 EHB720834 EQX720834 FAT720834 FKP720834 FUL720834 GEH720834 GOD720834 GXZ720834 HHV720834 HRR720834 IBN720834 ILJ720834 IVF720834 JFB720834 JOX720834 JYT720834 KIP720834 KSL720834 LCH720834 LMD720834 LVZ720834 MFV720834 MPR720834 MZN720834 NJJ720834 NTF720834 ODB720834 OMX720834 OWT720834 PGP720834 PQL720834 QAH720834 QKD720834 QTZ720834 RDV720834 RNR720834 RXN720834 SHJ720834 SRF720834 TBB720834 TKX720834 TUT720834 UEP720834 UOL720834 UYH720834 VID720834 VRZ720834 WBV720834 WLR720834 WVN720834 F786370 JB786370 SX786370 ACT786370 AMP786370 AWL786370 BGH786370 BQD786370 BZZ786370 CJV786370 CTR786370 DDN786370 DNJ786370 DXF786370 EHB786370 EQX786370 FAT786370 FKP786370 FUL786370 GEH786370 GOD786370 GXZ786370 HHV786370 HRR786370 IBN786370 ILJ786370 IVF786370 JFB786370 JOX786370 JYT786370 KIP786370 KSL786370 LCH786370 LMD786370 LVZ786370 MFV786370 MPR786370 MZN786370 NJJ786370 NTF786370 ODB786370 OMX786370 OWT786370 PGP786370 PQL786370 QAH786370 QKD786370 QTZ786370 RDV786370 RNR786370 RXN786370 SHJ786370 SRF786370 TBB786370 TKX786370 TUT786370 UEP786370 UOL786370 UYH786370 VID786370 VRZ786370 WBV786370 WLR786370 WVN786370 F851906 JB851906 SX851906 ACT851906 AMP851906 AWL851906 BGH851906 BQD851906 BZZ851906 CJV851906 CTR851906 DDN851906 DNJ851906 DXF851906 EHB851906 EQX851906 FAT851906 FKP851906 FUL851906 GEH851906 GOD851906 GXZ851906 HHV851906 HRR851906 IBN851906 ILJ851906 IVF851906 JFB851906 JOX851906 JYT851906 KIP851906 KSL851906 LCH851906 LMD851906 LVZ851906 MFV851906 MPR851906 MZN851906 NJJ851906 NTF851906 ODB851906 OMX851906 OWT851906 PGP851906 PQL851906 QAH851906 QKD851906 QTZ851906 RDV851906 RNR851906 RXN851906 SHJ851906 SRF851906 TBB851906 TKX851906 TUT851906 UEP851906 UOL851906 UYH851906 VID851906 VRZ851906 WBV851906 WLR851906 WVN851906 F917442 JB917442 SX917442 ACT917442 AMP917442 AWL917442 BGH917442 BQD917442 BZZ917442 CJV917442 CTR917442 DDN917442 DNJ917442 DXF917442 EHB917442 EQX917442 FAT917442 FKP917442 FUL917442 GEH917442 GOD917442 GXZ917442 HHV917442 HRR917442 IBN917442 ILJ917442 IVF917442 JFB917442 JOX917442 JYT917442 KIP917442 KSL917442 LCH917442 LMD917442 LVZ917442 MFV917442 MPR917442 MZN917442 NJJ917442 NTF917442 ODB917442 OMX917442 OWT917442 PGP917442 PQL917442 QAH917442 QKD917442 QTZ917442 RDV917442 RNR917442 RXN917442 SHJ917442 SRF917442 TBB917442 TKX917442 TUT917442 UEP917442 UOL917442 UYH917442 VID917442 VRZ917442 WBV917442 WLR917442 WVN917442 F982978 JB982978 SX982978 ACT982978 AMP982978 AWL982978 BGH982978 BQD982978 BZZ982978 CJV982978 CTR982978 DDN982978 DNJ982978 DXF982978 EHB982978 EQX982978 FAT982978 FKP982978 FUL982978 GEH982978 GOD982978 GXZ982978 HHV982978 HRR982978 IBN982978 ILJ982978 IVF982978 JFB982978 JOX982978 JYT982978 KIP982978 KSL982978 LCH982978 LMD982978 LVZ982978 MFV982978 MPR982978 MZN982978 NJJ982978 NTF982978 ODB982978 OMX982978 OWT982978 PGP982978 PQL982978 QAH982978 QKD982978 QTZ982978 RDV982978 RNR982978 RXN982978 SHJ982978 SRF982978 TBB982978 TKX982978 TUT982978 UEP982978 UOL982978 UYH982978 VID982978 VRZ982978 WBV982978 WLR982978 WVN982978 F65497 JB65497 SX65497 ACT65497 AMP65497 AWL65497 BGH65497 BQD65497 BZZ65497 CJV65497 CTR65497 DDN65497 DNJ65497 DXF65497 EHB65497 EQX65497 FAT65497 FKP65497 FUL65497 GEH65497 GOD65497 GXZ65497 HHV65497 HRR65497 IBN65497 ILJ65497 IVF65497 JFB65497 JOX65497 JYT65497 KIP65497 KSL65497 LCH65497 LMD65497 LVZ65497 MFV65497 MPR65497 MZN65497 NJJ65497 NTF65497 ODB65497 OMX65497 OWT65497 PGP65497 PQL65497 QAH65497 QKD65497 QTZ65497 RDV65497 RNR65497 RXN65497 SHJ65497 SRF65497 TBB65497 TKX65497 TUT65497 UEP65497 UOL65497 UYH65497 VID65497 VRZ65497 WBV65497 WLR65497 WVN65497 F131033 JB131033 SX131033 ACT131033 AMP131033 AWL131033 BGH131033 BQD131033 BZZ131033 CJV131033 CTR131033 DDN131033 DNJ131033 DXF131033 EHB131033 EQX131033 FAT131033 FKP131033 FUL131033 GEH131033 GOD131033 GXZ131033 HHV131033 HRR131033 IBN131033 ILJ131033 IVF131033 JFB131033 JOX131033 JYT131033 KIP131033 KSL131033 LCH131033 LMD131033 LVZ131033 MFV131033 MPR131033 MZN131033 NJJ131033 NTF131033 ODB131033 OMX131033 OWT131033 PGP131033 PQL131033 QAH131033 QKD131033 QTZ131033 RDV131033 RNR131033 RXN131033 SHJ131033 SRF131033 TBB131033 TKX131033 TUT131033 UEP131033 UOL131033 UYH131033 VID131033 VRZ131033 WBV131033 WLR131033 WVN131033 F196569 JB196569 SX196569 ACT196569 AMP196569 AWL196569 BGH196569 BQD196569 BZZ196569 CJV196569 CTR196569 DDN196569 DNJ196569 DXF196569 EHB196569 EQX196569 FAT196569 FKP196569 FUL196569 GEH196569 GOD196569 GXZ196569 HHV196569 HRR196569 IBN196569 ILJ196569 IVF196569 JFB196569 JOX196569 JYT196569 KIP196569 KSL196569 LCH196569 LMD196569 LVZ196569 MFV196569 MPR196569 MZN196569 NJJ196569 NTF196569 ODB196569 OMX196569 OWT196569 PGP196569 PQL196569 QAH196569 QKD196569 QTZ196569 RDV196569 RNR196569 RXN196569 SHJ196569 SRF196569 TBB196569 TKX196569 TUT196569 UEP196569 UOL196569 UYH196569 VID196569 VRZ196569 WBV196569 WLR196569 WVN196569 F262105 JB262105 SX262105 ACT262105 AMP262105 AWL262105 BGH262105 BQD262105 BZZ262105 CJV262105 CTR262105 DDN262105 DNJ262105 DXF262105 EHB262105 EQX262105 FAT262105 FKP262105 FUL262105 GEH262105 GOD262105 GXZ262105 HHV262105 HRR262105 IBN262105 ILJ262105 IVF262105 JFB262105 JOX262105 JYT262105 KIP262105 KSL262105 LCH262105 LMD262105 LVZ262105 MFV262105 MPR262105 MZN262105 NJJ262105 NTF262105 ODB262105 OMX262105 OWT262105 PGP262105 PQL262105 QAH262105 QKD262105 QTZ262105 RDV262105 RNR262105 RXN262105 SHJ262105 SRF262105 TBB262105 TKX262105 TUT262105 UEP262105 UOL262105 UYH262105 VID262105 VRZ262105 WBV262105 WLR262105 WVN262105 F327641 JB327641 SX327641 ACT327641 AMP327641 AWL327641 BGH327641 BQD327641 BZZ327641 CJV327641 CTR327641 DDN327641 DNJ327641 DXF327641 EHB327641 EQX327641 FAT327641 FKP327641 FUL327641 GEH327641 GOD327641 GXZ327641 HHV327641 HRR327641 IBN327641 ILJ327641 IVF327641 JFB327641 JOX327641 JYT327641 KIP327641 KSL327641 LCH327641 LMD327641 LVZ327641 MFV327641 MPR327641 MZN327641 NJJ327641 NTF327641 ODB327641 OMX327641 OWT327641 PGP327641 PQL327641 QAH327641 QKD327641 QTZ327641 RDV327641 RNR327641 RXN327641 SHJ327641 SRF327641 TBB327641 TKX327641 TUT327641 UEP327641 UOL327641 UYH327641 VID327641 VRZ327641 WBV327641 WLR327641 WVN327641 F393177 JB393177 SX393177 ACT393177 AMP393177 AWL393177 BGH393177 BQD393177 BZZ393177 CJV393177 CTR393177 DDN393177 DNJ393177 DXF393177 EHB393177 EQX393177 FAT393177 FKP393177 FUL393177 GEH393177 GOD393177 GXZ393177 HHV393177 HRR393177 IBN393177 ILJ393177 IVF393177 JFB393177 JOX393177 JYT393177 KIP393177 KSL393177 LCH393177 LMD393177 LVZ393177 MFV393177 MPR393177 MZN393177 NJJ393177 NTF393177 ODB393177 OMX393177 OWT393177 PGP393177 PQL393177 QAH393177 QKD393177 QTZ393177 RDV393177 RNR393177 RXN393177 SHJ393177 SRF393177 TBB393177 TKX393177 TUT393177 UEP393177 UOL393177 UYH393177 VID393177 VRZ393177 WBV393177 WLR393177 WVN393177 F458713 JB458713 SX458713 ACT458713 AMP458713 AWL458713 BGH458713 BQD458713 BZZ458713 CJV458713 CTR458713 DDN458713 DNJ458713 DXF458713 EHB458713 EQX458713 FAT458713 FKP458713 FUL458713 GEH458713 GOD458713 GXZ458713 HHV458713 HRR458713 IBN458713 ILJ458713 IVF458713 JFB458713 JOX458713 JYT458713 KIP458713 KSL458713 LCH458713 LMD458713 LVZ458713 MFV458713 MPR458713 MZN458713 NJJ458713 NTF458713 ODB458713 OMX458713 OWT458713 PGP458713 PQL458713 QAH458713 QKD458713 QTZ458713 RDV458713 RNR458713 RXN458713 SHJ458713 SRF458713 TBB458713 TKX458713 TUT458713 UEP458713 UOL458713 UYH458713 VID458713 VRZ458713 WBV458713 WLR458713 WVN458713 F524249 JB524249 SX524249 ACT524249 AMP524249 AWL524249 BGH524249 BQD524249 BZZ524249 CJV524249 CTR524249 DDN524249 DNJ524249 DXF524249 EHB524249 EQX524249 FAT524249 FKP524249 FUL524249 GEH524249 GOD524249 GXZ524249 HHV524249 HRR524249 IBN524249 ILJ524249 IVF524249 JFB524249 JOX524249 JYT524249 KIP524249 KSL524249 LCH524249 LMD524249 LVZ524249 MFV524249 MPR524249 MZN524249 NJJ524249 NTF524249 ODB524249 OMX524249 OWT524249 PGP524249 PQL524249 QAH524249 QKD524249 QTZ524249 RDV524249 RNR524249 RXN524249 SHJ524249 SRF524249 TBB524249 TKX524249 TUT524249 UEP524249 UOL524249 UYH524249 VID524249 VRZ524249 WBV524249 WLR524249 WVN524249 F589785 JB589785 SX589785 ACT589785 AMP589785 AWL589785 BGH589785 BQD589785 BZZ589785 CJV589785 CTR589785 DDN589785 DNJ589785 DXF589785 EHB589785 EQX589785 FAT589785 FKP589785 FUL589785 GEH589785 GOD589785 GXZ589785 HHV589785 HRR589785 IBN589785 ILJ589785 IVF589785 JFB589785 JOX589785 JYT589785 KIP589785 KSL589785 LCH589785 LMD589785 LVZ589785 MFV589785 MPR589785 MZN589785 NJJ589785 NTF589785 ODB589785 OMX589785 OWT589785 PGP589785 PQL589785 QAH589785 QKD589785 QTZ589785 RDV589785 RNR589785 RXN589785 SHJ589785 SRF589785 TBB589785 TKX589785 TUT589785 UEP589785 UOL589785 UYH589785 VID589785 VRZ589785 WBV589785 WLR589785 WVN589785 F655321 JB655321 SX655321 ACT655321 AMP655321 AWL655321 BGH655321 BQD655321 BZZ655321 CJV655321 CTR655321 DDN655321 DNJ655321 DXF655321 EHB655321 EQX655321 FAT655321 FKP655321 FUL655321 GEH655321 GOD655321 GXZ655321 HHV655321 HRR655321 IBN655321 ILJ655321 IVF655321 JFB655321 JOX655321 JYT655321 KIP655321 KSL655321 LCH655321 LMD655321 LVZ655321 MFV655321 MPR655321 MZN655321 NJJ655321 NTF655321 ODB655321 OMX655321 OWT655321 PGP655321 PQL655321 QAH655321 QKD655321 QTZ655321 RDV655321 RNR655321 RXN655321 SHJ655321 SRF655321 TBB655321 TKX655321 TUT655321 UEP655321 UOL655321 UYH655321 VID655321 VRZ655321 WBV655321 WLR655321 WVN655321 F720857 JB720857 SX720857 ACT720857 AMP720857 AWL720857 BGH720857 BQD720857 BZZ720857 CJV720857 CTR720857 DDN720857 DNJ720857 DXF720857 EHB720857 EQX720857 FAT720857 FKP720857 FUL720857 GEH720857 GOD720857 GXZ720857 HHV720857 HRR720857 IBN720857 ILJ720857 IVF720857 JFB720857 JOX720857 JYT720857 KIP720857 KSL720857 LCH720857 LMD720857 LVZ720857 MFV720857 MPR720857 MZN720857 NJJ720857 NTF720857 ODB720857 OMX720857 OWT720857 PGP720857 PQL720857 QAH720857 QKD720857 QTZ720857 RDV720857 RNR720857 RXN720857 SHJ720857 SRF720857 TBB720857 TKX720857 TUT720857 UEP720857 UOL720857 UYH720857 VID720857 VRZ720857 WBV720857 WLR720857 WVN720857 F786393 JB786393 SX786393 ACT786393 AMP786393 AWL786393 BGH786393 BQD786393 BZZ786393 CJV786393 CTR786393 DDN786393 DNJ786393 DXF786393 EHB786393 EQX786393 FAT786393 FKP786393 FUL786393 GEH786393 GOD786393 GXZ786393 HHV786393 HRR786393 IBN786393 ILJ786393 IVF786393 JFB786393 JOX786393 JYT786393 KIP786393 KSL786393 LCH786393 LMD786393 LVZ786393 MFV786393 MPR786393 MZN786393 NJJ786393 NTF786393 ODB786393 OMX786393 OWT786393 PGP786393 PQL786393 QAH786393 QKD786393 QTZ786393 RDV786393 RNR786393 RXN786393 SHJ786393 SRF786393 TBB786393 TKX786393 TUT786393 UEP786393 UOL786393 UYH786393 VID786393 VRZ786393 WBV786393 WLR786393 WVN786393 F851929 JB851929 SX851929 ACT851929 AMP851929 AWL851929 BGH851929 BQD851929 BZZ851929 CJV851929 CTR851929 DDN851929 DNJ851929 DXF851929 EHB851929 EQX851929 FAT851929 FKP851929 FUL851929 GEH851929 GOD851929 GXZ851929 HHV851929 HRR851929 IBN851929 ILJ851929 IVF851929 JFB851929 JOX851929 JYT851929 KIP851929 KSL851929 LCH851929 LMD851929 LVZ851929 MFV851929 MPR851929 MZN851929 NJJ851929 NTF851929 ODB851929 OMX851929 OWT851929 PGP851929 PQL851929 QAH851929 QKD851929 QTZ851929 RDV851929 RNR851929 RXN851929 SHJ851929 SRF851929 TBB851929 TKX851929 TUT851929 UEP851929 UOL851929 UYH851929 VID851929 VRZ851929 WBV851929 WLR851929 WVN851929 F917465 JB917465 SX917465 ACT917465 AMP917465 AWL917465 BGH917465 BQD917465 BZZ917465 CJV917465 CTR917465 DDN917465 DNJ917465 DXF917465 EHB917465 EQX917465 FAT917465 FKP917465 FUL917465 GEH917465 GOD917465 GXZ917465 HHV917465 HRR917465 IBN917465 ILJ917465 IVF917465 JFB917465 JOX917465 JYT917465 KIP917465 KSL917465 LCH917465 LMD917465 LVZ917465 MFV917465 MPR917465 MZN917465 NJJ917465 NTF917465 ODB917465 OMX917465 OWT917465 PGP917465 PQL917465 QAH917465 QKD917465 QTZ917465 RDV917465 RNR917465 RXN917465 SHJ917465 SRF917465 TBB917465 TKX917465 TUT917465 UEP917465 UOL917465 UYH917465 VID917465 VRZ917465 WBV917465 WLR917465 WVN917465 F983001 JB983001 SX983001 ACT983001 AMP983001 AWL983001 BGH983001 BQD983001 BZZ983001 CJV983001 CTR983001 DDN983001 DNJ983001 DXF983001 EHB983001 EQX983001 FAT983001 FKP983001 FUL983001 GEH983001 GOD983001 GXZ983001 HHV983001 HRR983001 IBN983001 ILJ983001 IVF983001 JFB983001 JOX983001 JYT983001 KIP983001 KSL983001 LCH983001 LMD983001 LVZ983001 MFV983001 MPR983001 MZN983001 NJJ983001 NTF983001 ODB983001 OMX983001 OWT983001 PGP983001 PQL983001 QAH983001 QKD983001 QTZ983001 RDV983001 RNR983001 RXN983001 SHJ983001 SRF983001 TBB983001 TKX983001 TUT983001 UEP983001 UOL983001 UYH983001 VID983001 VRZ983001 WBV983001 WLR983001 WVN983001 F145 JB165 SX165 ACT165 AMP165 AWL165 BGH165 BQD165 BZZ165 CJV165 CTR165 DDN165 DNJ165 DXF165 EHB165 EQX165 FAT165 FKP165 FUL165 GEH165 GOD165 GXZ165 HHV165 HRR165 IBN165 ILJ165 IVF165 JFB165 JOX165 JYT165 KIP165 KSL165 LCH165 LMD165 LVZ165 MFV165 MPR165 MZN165 NJJ165 NTF165 ODB165 OMX165 OWT165 PGP165 PQL165 QAH165 QKD165 QTZ165 RDV165 RNR165 RXN165 SHJ165 SRF165 TBB165 TKX165 TUT165 UEP165 UOL165 UYH165 VID165 VRZ165 WBV165 WLR165 WVN165 WVN185 JB25 SX25 ACT25 AMP25 AWL25 BGH25 BQD25 BZZ25 CJV25 CTR25 DDN25 DNJ25 DXF25 EHB25 EQX25 FAT25 FKP25 FUL25 GEH25 GOD25 GXZ25 HHV25 HRR25 IBN25 ILJ25 IVF25 JFB25 JOX25 JYT25 KIP25 KSL25 LCH25 LMD25 LVZ25 MFV25 MPR25 MZN25 NJJ25 NTF25 ODB25 OMX25 OWT25 PGP25 PQL25 QAH25 QKD25 QTZ25 RDV25 RNR25 RXN25 SHJ25 SRF25 TBB25 TKX25 TUT25 UEP25 UOL25 UYH25 VID25 VRZ25 WBV25 WLR25 WVN25 F25 JB45 SX45 ACT45 AMP45 AWL45 BGH45 BQD45 BZZ45 CJV45 CTR45 DDN45 DNJ45 DXF45 EHB45 EQX45 FAT45 FKP45 FUL45 GEH45 GOD45 GXZ45 HHV45 HRR45 IBN45 ILJ45 IVF45 JFB45 JOX45 JYT45 KIP45 KSL45 LCH45 LMD45 LVZ45 MFV45 MPR45 MZN45 NJJ45 NTF45 ODB45 OMX45 OWT45 PGP45 PQL45 QAH45 QKD45 QTZ45 RDV45 RNR45 RXN45 SHJ45 SRF45 TBB45 TKX45 TUT45 UEP45 UOL45 UYH45 VID45 VRZ45 WBV45 WLR45 WVN45 F45 JB65 SX65 ACT65 AMP65 AWL65 BGH65 BQD65 BZZ65 CJV65 CTR65 DDN65 DNJ65 DXF65 EHB65 EQX65 FAT65 FKP65 FUL65 GEH65 GOD65 GXZ65 HHV65 HRR65 IBN65 ILJ65 IVF65 JFB65 JOX65 JYT65 KIP65 KSL65 LCH65 LMD65 LVZ65 MFV65 MPR65 MZN65 NJJ65 NTF65 ODB65 OMX65 OWT65 PGP65 PQL65 QAH65 QKD65 QTZ65 RDV65 RNR65 RXN65 SHJ65 SRF65 TBB65 TKX65 TUT65 UEP65 UOL65 UYH65 VID65 VRZ65 WBV65 WLR65 WVN65 F65 JB85 SX85 ACT85 AMP85 AWL85 BGH85 BQD85 BZZ85 CJV85 CTR85 DDN85 DNJ85 DXF85 EHB85 EQX85 FAT85 FKP85 FUL85 GEH85 GOD85 GXZ85 HHV85 HRR85 IBN85 ILJ85 IVF85 JFB85 JOX85 JYT85 KIP85 KSL85 LCH85 LMD85 LVZ85 MFV85 MPR85 MZN85 NJJ85 NTF85 ODB85 OMX85 OWT85 PGP85 PQL85 QAH85 QKD85 QTZ85 RDV85 RNR85 RXN85 SHJ85 SRF85 TBB85 TKX85 TUT85 UEP85 UOL85 UYH85 VID85 VRZ85 WBV85 WLR85 WVN85 F85 JB105 SX105 ACT105 AMP105 AWL105 BGH105 BQD105 BZZ105 CJV105 CTR105 DDN105 DNJ105 DXF105 EHB105 EQX105 FAT105 FKP105 FUL105 GEH105 GOD105 GXZ105 HHV105 HRR105 IBN105 ILJ105 IVF105 JFB105 JOX105 JYT105 KIP105 KSL105 LCH105 LMD105 LVZ105 MFV105 MPR105 MZN105 NJJ105 NTF105 ODB105 OMX105 OWT105 PGP105 PQL105 QAH105 QKD105 QTZ105 RDV105 RNR105 RXN105 SHJ105 SRF105 TBB105 TKX105 TUT105 UEP105 UOL105 UYH105 VID105 VRZ105 WBV105 WLR105 WVN105 F105 JB125 SX125 ACT125 AMP125 AWL125 BGH125 BQD125 BZZ125 CJV125 CTR125 DDN125 DNJ125 DXF125 EHB125 EQX125 FAT125 FKP125 FUL125 GEH125 GOD125 GXZ125 HHV125 HRR125 IBN125 ILJ125 IVF125 JFB125 JOX125 JYT125 KIP125 KSL125 LCH125 LMD125 LVZ125 MFV125 MPR125 MZN125 NJJ125 NTF125 ODB125 OMX125 OWT125 PGP125 PQL125 QAH125 QKD125 QTZ125 RDV125 RNR125 RXN125 SHJ125 SRF125 TBB125 TKX125 TUT125 UEP125 UOL125 UYH125 VID125 VRZ125 WBV125 WLR125 WVN125 F125 JB145 SX145 ACT145 AMP145 AWL145 BGH145 BQD145 BZZ145 CJV145 CTR145 DDN145 DNJ145 DXF145 EHB145 EQX145 FAT145 FKP145 FUL145 GEH145 GOD145 GXZ145 HHV145 HRR145 IBN145 ILJ145 IVF145 JFB145 JOX145 JYT145 KIP145 KSL145 LCH145 LMD145 LVZ145 MFV145 MPR145 MZN145 NJJ145 NTF145 ODB145 OMX145 OWT145 PGP145 PQL145 QAH145 QKD145 QTZ145 RDV145 RNR145 RXN145 SHJ145 SRF145 TBB145 TKX145 TUT145 UEP145 UOL145 UYH145 VID145 VRZ145 WBV145 WLR145 WVN145 F165 JB185 SX185 ACT185 AMP185 AWL185 BGH185 BQD185 BZZ185 CJV185 CTR185 DDN185 DNJ185 DXF185 EHB185 EQX185 FAT185 FKP185 FUL185 GEH185 GOD185 GXZ185 HHV185 HRR185 IBN185 ILJ185 IVF185 JFB185 JOX185 JYT185 KIP185 KSL185 LCH185 LMD185 LVZ185 MFV185 MPR185 MZN185 NJJ185 NTF185 ODB185 OMX185 OWT185 PGP185 PQL185 QAH185 QKD185 QTZ185 RDV185 RNR185 RXN185 SHJ185 SRF185 TBB185 TKX185 TUT185 UEP185 UOL185 UYH185 VID185 VRZ185 WBV185 WLR185 F185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R905"/>
  <sheetViews>
    <sheetView view="pageBreakPreview" zoomScale="60" zoomScaleNormal="100" workbookViewId="0">
      <pane ySplit="1" topLeftCell="A122" activePane="bottomLeft" state="frozen"/>
      <selection pane="bottomLeft" activeCell="D134" sqref="D134:I134"/>
    </sheetView>
  </sheetViews>
  <sheetFormatPr defaultColWidth="8.7109375" defaultRowHeight="12.75" x14ac:dyDescent="0.2"/>
  <cols>
    <col min="1" max="1" width="8.42578125" customWidth="1"/>
    <col min="2" max="2" width="27.28515625" customWidth="1"/>
    <col min="3" max="3" width="9.7109375" customWidth="1"/>
    <col min="4" max="10" width="6.42578125" customWidth="1"/>
    <col min="11" max="16" width="8.7109375" hidden="1" customWidth="1"/>
    <col min="17" max="17" width="6.7109375" customWidth="1"/>
    <col min="18" max="18" width="5.7109375" customWidth="1"/>
  </cols>
  <sheetData>
    <row r="1" spans="1:18" ht="16.5" customHeight="1" x14ac:dyDescent="0.2">
      <c r="A1" s="39"/>
      <c r="B1" s="10"/>
      <c r="C1" s="66" t="s">
        <v>122</v>
      </c>
      <c r="D1" s="10"/>
      <c r="E1" s="10"/>
      <c r="F1" s="10"/>
      <c r="G1" s="10"/>
      <c r="H1" s="10"/>
      <c r="I1" s="10"/>
      <c r="J1" s="10"/>
      <c r="K1" s="10"/>
      <c r="L1" s="10"/>
      <c r="M1" s="10"/>
      <c r="N1" s="10"/>
      <c r="O1" s="10"/>
      <c r="P1" s="10"/>
      <c r="Q1" s="185">
        <f>SUM(Q8:R25160)</f>
        <v>0</v>
      </c>
      <c r="R1" s="185"/>
    </row>
    <row r="2" spans="1:18" ht="15" x14ac:dyDescent="0.25">
      <c r="A2" s="13"/>
      <c r="B2" s="14"/>
      <c r="D2" s="170" t="s">
        <v>30</v>
      </c>
      <c r="E2" s="170"/>
      <c r="F2" s="170"/>
      <c r="G2" s="170"/>
      <c r="H2" s="170"/>
      <c r="I2" s="170"/>
      <c r="L2" s="15"/>
      <c r="R2" s="15"/>
    </row>
    <row r="3" spans="1:18" x14ac:dyDescent="0.2">
      <c r="A3" s="13" t="s">
        <v>31</v>
      </c>
      <c r="B3" s="16">
        <f>Financial!$H$2</f>
        <v>0</v>
      </c>
      <c r="C3" s="17" t="s">
        <v>32</v>
      </c>
      <c r="D3" s="18">
        <v>12</v>
      </c>
      <c r="E3" s="18">
        <v>20</v>
      </c>
      <c r="F3" s="18">
        <v>28</v>
      </c>
      <c r="G3" s="19" t="s">
        <v>33</v>
      </c>
      <c r="H3" s="18" t="s">
        <v>34</v>
      </c>
      <c r="I3" s="18" t="s">
        <v>35</v>
      </c>
      <c r="J3" s="18" t="s">
        <v>36</v>
      </c>
      <c r="L3" s="15"/>
      <c r="R3" s="15"/>
    </row>
    <row r="4" spans="1:18" ht="25.5" customHeight="1" x14ac:dyDescent="0.2">
      <c r="A4" s="20" t="s">
        <v>37</v>
      </c>
      <c r="B4" s="21">
        <f>(Financial!$B$7)</f>
        <v>0</v>
      </c>
      <c r="C4" s="22" t="s">
        <v>39</v>
      </c>
      <c r="D4" s="67"/>
      <c r="E4" s="67"/>
      <c r="F4" s="67"/>
      <c r="G4" s="67"/>
      <c r="H4" s="67"/>
      <c r="I4" s="23">
        <f>SUM(D4,E4,F4,G4)</f>
        <v>0</v>
      </c>
      <c r="J4" s="23">
        <f>SUM(D4,E4,F4,G4,H4)</f>
        <v>0</v>
      </c>
      <c r="K4" s="25">
        <v>12</v>
      </c>
      <c r="L4" s="26">
        <f>D5</f>
        <v>0</v>
      </c>
      <c r="R4" s="15"/>
    </row>
    <row r="5" spans="1:18" ht="25.5" customHeight="1" x14ac:dyDescent="0.2">
      <c r="A5" s="13" t="s">
        <v>40</v>
      </c>
      <c r="B5" s="68"/>
      <c r="C5" s="22" t="s">
        <v>41</v>
      </c>
      <c r="D5" s="67"/>
      <c r="E5" s="67"/>
      <c r="F5" s="67"/>
      <c r="G5" s="67"/>
      <c r="H5" s="67"/>
      <c r="I5" s="23">
        <f>SUM(D5,E5,F5,G5)</f>
        <v>0</v>
      </c>
      <c r="J5" s="23">
        <f>SUM(D5,E5,F5,G5,H5)</f>
        <v>0</v>
      </c>
      <c r="K5" s="25">
        <v>20</v>
      </c>
      <c r="L5" s="26"/>
      <c r="M5" s="25">
        <f>E5</f>
        <v>0</v>
      </c>
      <c r="R5" s="15"/>
    </row>
    <row r="6" spans="1:18" ht="25.5" x14ac:dyDescent="0.2">
      <c r="A6" s="13" t="s">
        <v>42</v>
      </c>
      <c r="B6" s="68"/>
      <c r="C6" s="22" t="s">
        <v>44</v>
      </c>
      <c r="D6" s="67"/>
      <c r="E6" s="67"/>
      <c r="F6" s="67"/>
      <c r="G6" s="67"/>
      <c r="H6" s="67"/>
      <c r="I6" s="67"/>
      <c r="J6" s="67"/>
      <c r="K6" s="25">
        <v>28</v>
      </c>
      <c r="L6" s="26"/>
      <c r="N6" s="1">
        <f>F5</f>
        <v>0</v>
      </c>
      <c r="R6" s="15"/>
    </row>
    <row r="7" spans="1:18" ht="12.75" customHeight="1" x14ac:dyDescent="0.25">
      <c r="A7" s="13" t="s">
        <v>48</v>
      </c>
      <c r="B7" s="68"/>
      <c r="C7" s="69"/>
      <c r="F7" s="167" t="s">
        <v>50</v>
      </c>
      <c r="G7" s="167"/>
      <c r="K7" s="28">
        <v>410</v>
      </c>
      <c r="L7" s="29"/>
      <c r="M7" s="30"/>
      <c r="O7" s="1">
        <f>G5</f>
        <v>0</v>
      </c>
      <c r="Q7" s="168" t="s">
        <v>51</v>
      </c>
      <c r="R7" s="168"/>
    </row>
    <row r="8" spans="1:18" ht="15" customHeight="1" x14ac:dyDescent="0.2">
      <c r="A8" s="31"/>
      <c r="B8" s="68"/>
      <c r="C8" s="22" t="s">
        <v>53</v>
      </c>
      <c r="D8" s="70"/>
      <c r="E8" s="70"/>
      <c r="F8" s="70"/>
      <c r="G8" s="70"/>
      <c r="H8" s="70"/>
      <c r="I8" s="70"/>
      <c r="J8" s="70"/>
      <c r="K8" s="28" t="s">
        <v>34</v>
      </c>
      <c r="L8" s="29"/>
      <c r="M8" s="30"/>
      <c r="P8" s="1">
        <f>H5</f>
        <v>0</v>
      </c>
      <c r="Q8" s="169">
        <f>SUM(D5:H5)</f>
        <v>0</v>
      </c>
      <c r="R8" s="169"/>
    </row>
    <row r="9" spans="1:18" ht="40.5" customHeight="1" x14ac:dyDescent="0.2">
      <c r="A9" s="31"/>
      <c r="B9" s="32" t="s">
        <v>57</v>
      </c>
      <c r="C9" s="33" t="s">
        <v>58</v>
      </c>
      <c r="D9" s="71"/>
      <c r="E9" s="71"/>
      <c r="F9" s="71"/>
      <c r="G9" s="71"/>
      <c r="H9" s="71"/>
      <c r="I9" s="71"/>
      <c r="J9" s="71"/>
      <c r="L9" s="15"/>
      <c r="Q9" s="1"/>
      <c r="R9" s="15"/>
    </row>
    <row r="10" spans="1:18" ht="26.25" customHeight="1" x14ac:dyDescent="0.2">
      <c r="A10" s="31"/>
      <c r="B10" s="32" t="s">
        <v>59</v>
      </c>
      <c r="C10" s="33" t="s">
        <v>60</v>
      </c>
      <c r="D10" s="71"/>
      <c r="E10" s="71"/>
      <c r="F10" s="71"/>
      <c r="G10" s="71"/>
      <c r="H10" s="71"/>
      <c r="I10" s="71"/>
      <c r="J10" s="71"/>
      <c r="L10" s="15"/>
      <c r="R10" s="26"/>
    </row>
    <row r="11" spans="1:18" ht="26.25" customHeight="1" x14ac:dyDescent="0.2">
      <c r="A11" s="31"/>
      <c r="B11" s="32"/>
      <c r="C11" s="33" t="s">
        <v>61</v>
      </c>
      <c r="D11" s="71"/>
      <c r="E11" s="71"/>
      <c r="F11" s="71"/>
      <c r="G11" s="71"/>
      <c r="H11" s="71"/>
      <c r="I11" s="71"/>
      <c r="J11" s="71"/>
      <c r="L11" s="15"/>
      <c r="R11" s="15"/>
    </row>
    <row r="12" spans="1:18" x14ac:dyDescent="0.2">
      <c r="A12" s="35"/>
      <c r="B12" s="36"/>
      <c r="C12" s="37"/>
      <c r="D12" s="37"/>
      <c r="E12" s="37"/>
      <c r="F12" s="37"/>
      <c r="G12" s="37"/>
      <c r="H12" s="37"/>
      <c r="I12" s="37"/>
      <c r="J12" s="37"/>
      <c r="K12" s="37"/>
      <c r="L12" s="38"/>
      <c r="Q12" s="37"/>
      <c r="R12" s="38"/>
    </row>
    <row r="13" spans="1:18" x14ac:dyDescent="0.2">
      <c r="A13" s="39"/>
      <c r="B13" s="10"/>
      <c r="C13" s="10"/>
      <c r="D13" s="10"/>
      <c r="E13" s="10"/>
      <c r="F13" s="10"/>
      <c r="G13" s="10"/>
      <c r="H13" s="10"/>
      <c r="I13" s="10"/>
      <c r="J13" s="10"/>
      <c r="K13" s="10"/>
      <c r="L13" s="40"/>
      <c r="R13" s="40"/>
    </row>
    <row r="14" spans="1:18" ht="15" x14ac:dyDescent="0.25">
      <c r="A14" s="13"/>
      <c r="B14" s="14"/>
      <c r="D14" s="170" t="s">
        <v>30</v>
      </c>
      <c r="E14" s="170"/>
      <c r="F14" s="170"/>
      <c r="G14" s="170"/>
      <c r="H14" s="170"/>
      <c r="I14" s="170"/>
      <c r="L14" s="15"/>
      <c r="R14" s="15"/>
    </row>
    <row r="15" spans="1:18" x14ac:dyDescent="0.2">
      <c r="A15" s="13" t="s">
        <v>31</v>
      </c>
      <c r="B15" s="16">
        <f>Financial!$H$2</f>
        <v>0</v>
      </c>
      <c r="C15" s="17" t="s">
        <v>32</v>
      </c>
      <c r="D15" s="18">
        <v>12</v>
      </c>
      <c r="E15" s="18">
        <v>20</v>
      </c>
      <c r="F15" s="18">
        <v>28</v>
      </c>
      <c r="G15" s="19" t="s">
        <v>33</v>
      </c>
      <c r="H15" s="18" t="s">
        <v>34</v>
      </c>
      <c r="I15" s="18" t="s">
        <v>35</v>
      </c>
      <c r="J15" s="18" t="s">
        <v>36</v>
      </c>
      <c r="L15" s="15"/>
      <c r="R15" s="15"/>
    </row>
    <row r="16" spans="1:18" ht="25.5" x14ac:dyDescent="0.2">
      <c r="A16" s="20" t="s">
        <v>37</v>
      </c>
      <c r="B16" s="21">
        <f>(Financial!$B$7)</f>
        <v>0</v>
      </c>
      <c r="C16" s="22" t="s">
        <v>39</v>
      </c>
      <c r="D16" s="67"/>
      <c r="E16" s="67"/>
      <c r="F16" s="67"/>
      <c r="G16" s="67"/>
      <c r="H16" s="67"/>
      <c r="I16" s="23">
        <f>SUM(D16,E16,F16,G16)</f>
        <v>0</v>
      </c>
      <c r="J16" s="23">
        <f>SUM(D16,E16,F16,G16,H16)</f>
        <v>0</v>
      </c>
      <c r="K16" s="25">
        <v>12</v>
      </c>
      <c r="L16" s="26">
        <f>D17</f>
        <v>0</v>
      </c>
      <c r="R16" s="15"/>
    </row>
    <row r="17" spans="1:18" ht="25.5" x14ac:dyDescent="0.2">
      <c r="A17" s="13" t="s">
        <v>40</v>
      </c>
      <c r="B17" s="68"/>
      <c r="C17" s="22" t="s">
        <v>41</v>
      </c>
      <c r="D17" s="67"/>
      <c r="E17" s="67"/>
      <c r="F17" s="67"/>
      <c r="G17" s="67"/>
      <c r="H17" s="67"/>
      <c r="I17" s="23">
        <f>SUM(D17,E17,F17,G17)</f>
        <v>0</v>
      </c>
      <c r="J17" s="23">
        <f>SUM(D17,E17,F17,G17,H17)</f>
        <v>0</v>
      </c>
      <c r="K17" s="25">
        <v>20</v>
      </c>
      <c r="L17" s="26"/>
      <c r="M17" s="25">
        <f>E17</f>
        <v>0</v>
      </c>
      <c r="R17" s="15"/>
    </row>
    <row r="18" spans="1:18" ht="25.5" x14ac:dyDescent="0.2">
      <c r="A18" s="13" t="s">
        <v>42</v>
      </c>
      <c r="B18" s="68"/>
      <c r="C18" s="22" t="s">
        <v>44</v>
      </c>
      <c r="D18" s="67"/>
      <c r="E18" s="67"/>
      <c r="F18" s="67"/>
      <c r="G18" s="67"/>
      <c r="H18" s="67"/>
      <c r="I18" s="67"/>
      <c r="J18" s="67"/>
      <c r="K18" s="25">
        <v>28</v>
      </c>
      <c r="L18" s="26"/>
      <c r="N18" s="1">
        <f>F17</f>
        <v>0</v>
      </c>
      <c r="R18" s="15"/>
    </row>
    <row r="19" spans="1:18" ht="12.75" customHeight="1" x14ac:dyDescent="0.25">
      <c r="A19" s="13" t="s">
        <v>48</v>
      </c>
      <c r="B19" s="68"/>
      <c r="C19" s="69"/>
      <c r="F19" s="167" t="s">
        <v>50</v>
      </c>
      <c r="G19" s="167"/>
      <c r="K19" s="28">
        <v>410</v>
      </c>
      <c r="L19" s="29"/>
      <c r="M19" s="30"/>
      <c r="O19" s="1">
        <f>G17</f>
        <v>0</v>
      </c>
      <c r="Q19" s="168" t="s">
        <v>51</v>
      </c>
      <c r="R19" s="168"/>
    </row>
    <row r="20" spans="1:18" ht="15" customHeight="1" x14ac:dyDescent="0.2">
      <c r="A20" s="31"/>
      <c r="B20" s="68"/>
      <c r="C20" s="22" t="s">
        <v>53</v>
      </c>
      <c r="D20" s="70"/>
      <c r="E20" s="70"/>
      <c r="F20" s="70"/>
      <c r="G20" s="70"/>
      <c r="H20" s="70"/>
      <c r="I20" s="70"/>
      <c r="J20" s="70"/>
      <c r="K20" s="28" t="s">
        <v>34</v>
      </c>
      <c r="L20" s="29"/>
      <c r="M20" s="30"/>
      <c r="P20" s="1">
        <f>H17</f>
        <v>0</v>
      </c>
      <c r="Q20" s="169">
        <f>SUM(D17:H17)</f>
        <v>0</v>
      </c>
      <c r="R20" s="169"/>
    </row>
    <row r="21" spans="1:18" ht="40.5" customHeight="1" x14ac:dyDescent="0.2">
      <c r="A21" s="31"/>
      <c r="B21" s="32" t="s">
        <v>57</v>
      </c>
      <c r="C21" s="33" t="s">
        <v>58</v>
      </c>
      <c r="D21" s="71"/>
      <c r="E21" s="71"/>
      <c r="F21" s="71"/>
      <c r="G21" s="71"/>
      <c r="H21" s="71"/>
      <c r="I21" s="71"/>
      <c r="J21" s="71"/>
      <c r="L21" s="15"/>
      <c r="Q21" s="1"/>
      <c r="R21" s="15"/>
    </row>
    <row r="22" spans="1:18" ht="26.25" customHeight="1" x14ac:dyDescent="0.2">
      <c r="A22" s="31"/>
      <c r="B22" s="32" t="s">
        <v>59</v>
      </c>
      <c r="C22" s="33" t="s">
        <v>60</v>
      </c>
      <c r="D22" s="71"/>
      <c r="E22" s="71"/>
      <c r="F22" s="71"/>
      <c r="G22" s="71"/>
      <c r="H22" s="71"/>
      <c r="I22" s="71"/>
      <c r="J22" s="71"/>
      <c r="L22" s="15"/>
      <c r="R22" s="26"/>
    </row>
    <row r="23" spans="1:18" ht="26.25" customHeight="1" x14ac:dyDescent="0.2">
      <c r="A23" s="31"/>
      <c r="B23" s="32"/>
      <c r="C23" s="33" t="s">
        <v>61</v>
      </c>
      <c r="D23" s="71"/>
      <c r="E23" s="71"/>
      <c r="F23" s="71"/>
      <c r="G23" s="71"/>
      <c r="H23" s="71"/>
      <c r="I23" s="71"/>
      <c r="J23" s="71"/>
      <c r="L23" s="15"/>
      <c r="R23" s="15"/>
    </row>
    <row r="24" spans="1:18" x14ac:dyDescent="0.2">
      <c r="A24" s="35"/>
      <c r="B24" s="36"/>
      <c r="C24" s="37"/>
      <c r="D24" s="37"/>
      <c r="E24" s="37"/>
      <c r="F24" s="37"/>
      <c r="G24" s="37"/>
      <c r="H24" s="37"/>
      <c r="I24" s="37"/>
      <c r="J24" s="37"/>
      <c r="K24" s="37"/>
      <c r="L24" s="38"/>
      <c r="Q24" s="37"/>
      <c r="R24" s="38"/>
    </row>
    <row r="25" spans="1:18" x14ac:dyDescent="0.2">
      <c r="A25" s="39"/>
      <c r="B25" s="10"/>
      <c r="C25" s="10"/>
      <c r="D25" s="10"/>
      <c r="E25" s="10"/>
      <c r="F25" s="10"/>
      <c r="G25" s="10"/>
      <c r="H25" s="10"/>
      <c r="I25" s="10"/>
      <c r="J25" s="10"/>
      <c r="K25" s="10"/>
      <c r="L25" s="40"/>
      <c r="R25" s="40"/>
    </row>
    <row r="26" spans="1:18" ht="15" x14ac:dyDescent="0.25">
      <c r="A26" s="13"/>
      <c r="B26" s="14" t="s">
        <v>64</v>
      </c>
      <c r="D26" s="170" t="s">
        <v>30</v>
      </c>
      <c r="E26" s="170"/>
      <c r="F26" s="170"/>
      <c r="G26" s="170"/>
      <c r="H26" s="170"/>
      <c r="I26" s="170"/>
      <c r="L26" s="15"/>
      <c r="R26" s="15"/>
    </row>
    <row r="27" spans="1:18" x14ac:dyDescent="0.2">
      <c r="A27" s="13" t="s">
        <v>31</v>
      </c>
      <c r="B27" s="16">
        <f>Financial!$H$2</f>
        <v>0</v>
      </c>
      <c r="C27" s="17" t="s">
        <v>32</v>
      </c>
      <c r="D27" s="18">
        <v>12</v>
      </c>
      <c r="E27" s="18">
        <v>20</v>
      </c>
      <c r="F27" s="18">
        <v>28</v>
      </c>
      <c r="G27" s="19" t="s">
        <v>33</v>
      </c>
      <c r="H27" s="18" t="s">
        <v>34</v>
      </c>
      <c r="I27" s="18" t="s">
        <v>35</v>
      </c>
      <c r="J27" s="18" t="s">
        <v>36</v>
      </c>
      <c r="L27" s="15"/>
      <c r="R27" s="15"/>
    </row>
    <row r="28" spans="1:18" ht="25.5" x14ac:dyDescent="0.2">
      <c r="A28" s="20" t="s">
        <v>37</v>
      </c>
      <c r="B28" s="21">
        <f>(Financial!$B$7)</f>
        <v>0</v>
      </c>
      <c r="C28" s="22" t="s">
        <v>39</v>
      </c>
      <c r="D28" s="67"/>
      <c r="E28" s="67"/>
      <c r="F28" s="67"/>
      <c r="G28" s="67"/>
      <c r="H28" s="67"/>
      <c r="I28" s="23">
        <f>SUM(D28,E28,F28,G28)</f>
        <v>0</v>
      </c>
      <c r="J28" s="23">
        <f>SUM(D28,E28,F28,G28,H28)</f>
        <v>0</v>
      </c>
      <c r="K28" s="25">
        <v>12</v>
      </c>
      <c r="L28" s="26">
        <f>D29</f>
        <v>0</v>
      </c>
      <c r="R28" s="15"/>
    </row>
    <row r="29" spans="1:18" ht="25.5" x14ac:dyDescent="0.2">
      <c r="A29" s="13" t="s">
        <v>40</v>
      </c>
      <c r="B29" s="68"/>
      <c r="C29" s="22" t="s">
        <v>41</v>
      </c>
      <c r="D29" s="67"/>
      <c r="E29" s="67"/>
      <c r="F29" s="67"/>
      <c r="G29" s="67"/>
      <c r="H29" s="67"/>
      <c r="I29" s="23">
        <f>SUM(D29,E29,F29,G29)</f>
        <v>0</v>
      </c>
      <c r="J29" s="23">
        <f>SUM(D29,E29,F29,G29,H29)</f>
        <v>0</v>
      </c>
      <c r="K29" s="25">
        <v>20</v>
      </c>
      <c r="L29" s="26"/>
      <c r="M29" s="25">
        <f>E29</f>
        <v>0</v>
      </c>
      <c r="R29" s="15"/>
    </row>
    <row r="30" spans="1:18" ht="25.5" x14ac:dyDescent="0.2">
      <c r="A30" s="13" t="s">
        <v>42</v>
      </c>
      <c r="B30" s="68"/>
      <c r="C30" s="22" t="s">
        <v>44</v>
      </c>
      <c r="D30" s="67"/>
      <c r="E30" s="67"/>
      <c r="F30" s="67"/>
      <c r="G30" s="67"/>
      <c r="H30" s="67"/>
      <c r="I30" s="67"/>
      <c r="J30" s="67"/>
      <c r="K30" s="25">
        <v>28</v>
      </c>
      <c r="L30" s="26"/>
      <c r="N30" s="1">
        <f>F29</f>
        <v>0</v>
      </c>
      <c r="R30" s="15"/>
    </row>
    <row r="31" spans="1:18" ht="12.75" customHeight="1" x14ac:dyDescent="0.25">
      <c r="A31" s="13" t="s">
        <v>48</v>
      </c>
      <c r="B31" s="68"/>
      <c r="C31" s="69"/>
      <c r="F31" s="167" t="s">
        <v>50</v>
      </c>
      <c r="G31" s="167"/>
      <c r="K31" s="28">
        <v>410</v>
      </c>
      <c r="L31" s="29"/>
      <c r="M31" s="30"/>
      <c r="O31" s="1">
        <f>G29</f>
        <v>0</v>
      </c>
      <c r="Q31" s="168" t="s">
        <v>51</v>
      </c>
      <c r="R31" s="168"/>
    </row>
    <row r="32" spans="1:18" ht="15" customHeight="1" x14ac:dyDescent="0.2">
      <c r="A32" s="31"/>
      <c r="B32" s="68"/>
      <c r="C32" s="22" t="s">
        <v>53</v>
      </c>
      <c r="D32" s="70"/>
      <c r="E32" s="70"/>
      <c r="F32" s="70"/>
      <c r="G32" s="70"/>
      <c r="H32" s="70"/>
      <c r="I32" s="70"/>
      <c r="J32" s="70"/>
      <c r="K32" s="28" t="s">
        <v>34</v>
      </c>
      <c r="L32" s="29"/>
      <c r="M32" s="30"/>
      <c r="P32" s="1">
        <f>H29</f>
        <v>0</v>
      </c>
      <c r="Q32" s="169">
        <f>SUM(D29:H29)</f>
        <v>0</v>
      </c>
      <c r="R32" s="169"/>
    </row>
    <row r="33" spans="1:18" ht="40.5" customHeight="1" x14ac:dyDescent="0.2">
      <c r="A33" s="31"/>
      <c r="B33" s="32" t="s">
        <v>57</v>
      </c>
      <c r="C33" s="33" t="s">
        <v>58</v>
      </c>
      <c r="D33" s="71"/>
      <c r="E33" s="71"/>
      <c r="F33" s="71"/>
      <c r="G33" s="71"/>
      <c r="H33" s="71"/>
      <c r="I33" s="71"/>
      <c r="J33" s="71"/>
      <c r="L33" s="15"/>
      <c r="Q33" s="1"/>
      <c r="R33" s="15"/>
    </row>
    <row r="34" spans="1:18" ht="26.25" customHeight="1" x14ac:dyDescent="0.2">
      <c r="A34" s="31"/>
      <c r="B34" s="32" t="s">
        <v>59</v>
      </c>
      <c r="C34" s="33" t="s">
        <v>60</v>
      </c>
      <c r="D34" s="71"/>
      <c r="E34" s="71"/>
      <c r="F34" s="71"/>
      <c r="G34" s="71"/>
      <c r="H34" s="71"/>
      <c r="I34" s="71"/>
      <c r="J34" s="71"/>
      <c r="L34" s="15"/>
      <c r="R34" s="26"/>
    </row>
    <row r="35" spans="1:18" ht="26.25" customHeight="1" x14ac:dyDescent="0.2">
      <c r="A35" s="31"/>
      <c r="B35" s="32"/>
      <c r="C35" s="33" t="s">
        <v>61</v>
      </c>
      <c r="D35" s="71"/>
      <c r="E35" s="71"/>
      <c r="F35" s="71"/>
      <c r="G35" s="71"/>
      <c r="H35" s="71"/>
      <c r="I35" s="71"/>
      <c r="J35" s="71"/>
      <c r="L35" s="15"/>
      <c r="R35" s="15"/>
    </row>
    <row r="36" spans="1:18" x14ac:dyDescent="0.2">
      <c r="A36" s="35"/>
      <c r="B36" s="36"/>
      <c r="C36" s="37"/>
      <c r="D36" s="37"/>
      <c r="E36" s="37"/>
      <c r="F36" s="37"/>
      <c r="G36" s="37"/>
      <c r="H36" s="37"/>
      <c r="I36" s="37"/>
      <c r="J36" s="37"/>
      <c r="K36" s="37"/>
      <c r="L36" s="38"/>
      <c r="Q36" s="37"/>
      <c r="R36" s="38"/>
    </row>
    <row r="37" spans="1:18" x14ac:dyDescent="0.2">
      <c r="A37" s="39"/>
      <c r="B37" s="10"/>
      <c r="C37" s="10"/>
      <c r="D37" s="10"/>
      <c r="E37" s="10"/>
      <c r="F37" s="10"/>
      <c r="G37" s="10"/>
      <c r="H37" s="10"/>
      <c r="I37" s="10"/>
      <c r="J37" s="10"/>
      <c r="K37" s="10"/>
      <c r="L37" s="10"/>
      <c r="M37" s="10"/>
      <c r="N37" s="10"/>
      <c r="O37" s="10"/>
      <c r="P37" s="10"/>
      <c r="Q37" s="10"/>
      <c r="R37" s="40"/>
    </row>
    <row r="38" spans="1:18" ht="15" x14ac:dyDescent="0.25">
      <c r="A38" s="13"/>
      <c r="B38" s="14"/>
      <c r="D38" s="170" t="s">
        <v>30</v>
      </c>
      <c r="E38" s="170"/>
      <c r="F38" s="170"/>
      <c r="G38" s="170"/>
      <c r="H38" s="170"/>
      <c r="I38" s="170"/>
      <c r="L38" s="15"/>
      <c r="R38" s="15"/>
    </row>
    <row r="39" spans="1:18" x14ac:dyDescent="0.2">
      <c r="A39" s="13" t="s">
        <v>31</v>
      </c>
      <c r="B39" s="16">
        <f>Financial!$H$2</f>
        <v>0</v>
      </c>
      <c r="C39" s="17" t="s">
        <v>32</v>
      </c>
      <c r="D39" s="18">
        <v>12</v>
      </c>
      <c r="E39" s="18">
        <v>20</v>
      </c>
      <c r="F39" s="18">
        <v>28</v>
      </c>
      <c r="G39" s="19" t="s">
        <v>33</v>
      </c>
      <c r="H39" s="18" t="s">
        <v>34</v>
      </c>
      <c r="I39" s="18" t="s">
        <v>35</v>
      </c>
      <c r="J39" s="18" t="s">
        <v>36</v>
      </c>
      <c r="L39" s="15"/>
      <c r="R39" s="15"/>
    </row>
    <row r="40" spans="1:18" ht="25.5" x14ac:dyDescent="0.2">
      <c r="A40" s="20" t="s">
        <v>37</v>
      </c>
      <c r="B40" s="21">
        <f>(Financial!$B$7)</f>
        <v>0</v>
      </c>
      <c r="C40" s="22" t="s">
        <v>39</v>
      </c>
      <c r="D40" s="67"/>
      <c r="E40" s="67"/>
      <c r="F40" s="67"/>
      <c r="G40" s="67"/>
      <c r="H40" s="67"/>
      <c r="I40" s="23">
        <f>SUM(D40,E40,F40,G40)</f>
        <v>0</v>
      </c>
      <c r="J40" s="23">
        <f>SUM(D40,E40,F40,G40,H40)</f>
        <v>0</v>
      </c>
      <c r="K40" s="25">
        <v>12</v>
      </c>
      <c r="L40" s="26">
        <f>D41</f>
        <v>0</v>
      </c>
      <c r="R40" s="15"/>
    </row>
    <row r="41" spans="1:18" ht="25.5" x14ac:dyDescent="0.2">
      <c r="A41" s="13" t="s">
        <v>40</v>
      </c>
      <c r="B41" s="68"/>
      <c r="C41" s="22" t="s">
        <v>41</v>
      </c>
      <c r="D41" s="67"/>
      <c r="E41" s="67"/>
      <c r="F41" s="67"/>
      <c r="G41" s="67"/>
      <c r="H41" s="67"/>
      <c r="I41" s="23">
        <f>SUM(D41,E41,F41,G41)</f>
        <v>0</v>
      </c>
      <c r="J41" s="23">
        <f>SUM(D41,E41,F41,G41,H41)</f>
        <v>0</v>
      </c>
      <c r="K41" s="25">
        <v>20</v>
      </c>
      <c r="L41" s="26"/>
      <c r="M41" s="25">
        <f>E41</f>
        <v>0</v>
      </c>
      <c r="R41" s="15"/>
    </row>
    <row r="42" spans="1:18" ht="25.5" x14ac:dyDescent="0.2">
      <c r="A42" s="13" t="s">
        <v>42</v>
      </c>
      <c r="B42" s="68"/>
      <c r="C42" s="22" t="s">
        <v>44</v>
      </c>
      <c r="D42" s="67"/>
      <c r="E42" s="67"/>
      <c r="F42" s="67"/>
      <c r="G42" s="67"/>
      <c r="H42" s="67"/>
      <c r="I42" s="67"/>
      <c r="J42" s="67"/>
      <c r="K42" s="25">
        <v>28</v>
      </c>
      <c r="L42" s="26"/>
      <c r="N42" s="1">
        <f>F41</f>
        <v>0</v>
      </c>
      <c r="R42" s="15"/>
    </row>
    <row r="43" spans="1:18" ht="12.75" customHeight="1" x14ac:dyDescent="0.25">
      <c r="A43" s="13" t="s">
        <v>48</v>
      </c>
      <c r="B43" s="68"/>
      <c r="C43" s="69"/>
      <c r="F43" s="167" t="s">
        <v>50</v>
      </c>
      <c r="G43" s="167"/>
      <c r="K43" s="28">
        <v>410</v>
      </c>
      <c r="L43" s="29"/>
      <c r="M43" s="30"/>
      <c r="O43" s="1">
        <f>G41</f>
        <v>0</v>
      </c>
      <c r="Q43" s="168" t="s">
        <v>51</v>
      </c>
      <c r="R43" s="168"/>
    </row>
    <row r="44" spans="1:18" ht="15" customHeight="1" x14ac:dyDescent="0.2">
      <c r="A44" s="31"/>
      <c r="B44" s="68"/>
      <c r="C44" s="22" t="s">
        <v>53</v>
      </c>
      <c r="D44" s="70"/>
      <c r="E44" s="70"/>
      <c r="F44" s="70"/>
      <c r="G44" s="70"/>
      <c r="H44" s="70"/>
      <c r="I44" s="70"/>
      <c r="J44" s="70"/>
      <c r="K44" s="28" t="s">
        <v>34</v>
      </c>
      <c r="L44" s="29"/>
      <c r="M44" s="30"/>
      <c r="P44" s="1">
        <f>H41</f>
        <v>0</v>
      </c>
      <c r="Q44" s="169">
        <f>SUM(D41:H41)</f>
        <v>0</v>
      </c>
      <c r="R44" s="169"/>
    </row>
    <row r="45" spans="1:18" ht="40.5" customHeight="1" x14ac:dyDescent="0.2">
      <c r="A45" s="31"/>
      <c r="B45" s="32" t="s">
        <v>57</v>
      </c>
      <c r="C45" s="33" t="s">
        <v>58</v>
      </c>
      <c r="D45" s="71"/>
      <c r="E45" s="71"/>
      <c r="F45" s="71"/>
      <c r="G45" s="71"/>
      <c r="H45" s="71"/>
      <c r="I45" s="71"/>
      <c r="J45" s="71"/>
      <c r="L45" s="15"/>
      <c r="Q45" s="1"/>
      <c r="R45" s="15"/>
    </row>
    <row r="46" spans="1:18" ht="26.25" customHeight="1" x14ac:dyDescent="0.2">
      <c r="A46" s="31"/>
      <c r="B46" s="32" t="s">
        <v>59</v>
      </c>
      <c r="C46" s="33" t="s">
        <v>60</v>
      </c>
      <c r="D46" s="71"/>
      <c r="E46" s="71"/>
      <c r="F46" s="71"/>
      <c r="G46" s="71"/>
      <c r="H46" s="71"/>
      <c r="I46" s="71"/>
      <c r="J46" s="71"/>
      <c r="L46" s="15"/>
      <c r="R46" s="26"/>
    </row>
    <row r="47" spans="1:18" ht="26.25" customHeight="1" x14ac:dyDescent="0.2">
      <c r="A47" s="31"/>
      <c r="B47" s="32"/>
      <c r="C47" s="33" t="s">
        <v>61</v>
      </c>
      <c r="D47" s="71"/>
      <c r="E47" s="71"/>
      <c r="F47" s="71"/>
      <c r="G47" s="71"/>
      <c r="H47" s="71"/>
      <c r="I47" s="71"/>
      <c r="J47" s="71"/>
      <c r="L47" s="15"/>
      <c r="R47" s="15"/>
    </row>
    <row r="48" spans="1:18" x14ac:dyDescent="0.2">
      <c r="A48" s="35"/>
      <c r="B48" s="36"/>
      <c r="C48" s="37"/>
      <c r="D48" s="37"/>
      <c r="E48" s="37"/>
      <c r="F48" s="37"/>
      <c r="G48" s="37"/>
      <c r="H48" s="37"/>
      <c r="I48" s="37"/>
      <c r="J48" s="37"/>
      <c r="K48" s="37"/>
      <c r="L48" s="38"/>
      <c r="Q48" s="37"/>
      <c r="R48" s="38"/>
    </row>
    <row r="49" spans="1:18" x14ac:dyDescent="0.2">
      <c r="A49" s="39"/>
      <c r="B49" s="10"/>
      <c r="C49" s="10"/>
      <c r="D49" s="10"/>
      <c r="E49" s="10"/>
      <c r="F49" s="10"/>
      <c r="G49" s="10"/>
      <c r="H49" s="10"/>
      <c r="I49" s="10"/>
      <c r="J49" s="10"/>
      <c r="K49" s="10"/>
      <c r="L49" s="40"/>
      <c r="R49" s="40"/>
    </row>
    <row r="50" spans="1:18" ht="15" x14ac:dyDescent="0.25">
      <c r="A50" s="13"/>
      <c r="B50" s="14"/>
      <c r="D50" s="170" t="s">
        <v>30</v>
      </c>
      <c r="E50" s="170"/>
      <c r="F50" s="170"/>
      <c r="G50" s="170"/>
      <c r="H50" s="170"/>
      <c r="I50" s="170"/>
      <c r="L50" s="15"/>
      <c r="R50" s="15"/>
    </row>
    <row r="51" spans="1:18" x14ac:dyDescent="0.2">
      <c r="A51" s="13" t="s">
        <v>31</v>
      </c>
      <c r="B51" s="16">
        <f>Financial!$H$2</f>
        <v>0</v>
      </c>
      <c r="C51" s="17" t="s">
        <v>32</v>
      </c>
      <c r="D51" s="18">
        <v>12</v>
      </c>
      <c r="E51" s="18">
        <v>20</v>
      </c>
      <c r="F51" s="18">
        <v>28</v>
      </c>
      <c r="G51" s="19" t="s">
        <v>33</v>
      </c>
      <c r="H51" s="18" t="s">
        <v>34</v>
      </c>
      <c r="I51" s="18" t="s">
        <v>35</v>
      </c>
      <c r="J51" s="18" t="s">
        <v>36</v>
      </c>
      <c r="L51" s="15"/>
      <c r="R51" s="15"/>
    </row>
    <row r="52" spans="1:18" ht="25.5" x14ac:dyDescent="0.2">
      <c r="A52" s="20" t="s">
        <v>37</v>
      </c>
      <c r="B52" s="21">
        <f>(Financial!$B$7)</f>
        <v>0</v>
      </c>
      <c r="C52" s="22" t="s">
        <v>39</v>
      </c>
      <c r="D52" s="67"/>
      <c r="E52" s="67"/>
      <c r="F52" s="67"/>
      <c r="G52" s="67"/>
      <c r="H52" s="67"/>
      <c r="I52" s="23">
        <f>SUM(D52,E52,F52,G52)</f>
        <v>0</v>
      </c>
      <c r="J52" s="23">
        <f>SUM(D52,E52,F52,G52,H52)</f>
        <v>0</v>
      </c>
      <c r="K52" s="25">
        <v>12</v>
      </c>
      <c r="L52" s="26">
        <f>D53</f>
        <v>0</v>
      </c>
      <c r="R52" s="15"/>
    </row>
    <row r="53" spans="1:18" ht="25.5" x14ac:dyDescent="0.2">
      <c r="A53" s="13" t="s">
        <v>40</v>
      </c>
      <c r="B53" s="68"/>
      <c r="C53" s="22" t="s">
        <v>41</v>
      </c>
      <c r="D53" s="67"/>
      <c r="E53" s="67"/>
      <c r="F53" s="67"/>
      <c r="G53" s="67"/>
      <c r="H53" s="67"/>
      <c r="I53" s="23">
        <f>SUM(D53,E53,F53,G53)</f>
        <v>0</v>
      </c>
      <c r="J53" s="23">
        <f>SUM(D53,E53,F53,G53,H53)</f>
        <v>0</v>
      </c>
      <c r="K53" s="25">
        <v>20</v>
      </c>
      <c r="L53" s="26"/>
      <c r="M53" s="25">
        <f>E53</f>
        <v>0</v>
      </c>
      <c r="R53" s="15"/>
    </row>
    <row r="54" spans="1:18" ht="25.5" x14ac:dyDescent="0.2">
      <c r="A54" s="13" t="s">
        <v>42</v>
      </c>
      <c r="B54" s="68"/>
      <c r="C54" s="22" t="s">
        <v>44</v>
      </c>
      <c r="D54" s="67"/>
      <c r="E54" s="67"/>
      <c r="F54" s="67"/>
      <c r="G54" s="67"/>
      <c r="H54" s="67"/>
      <c r="I54" s="67"/>
      <c r="J54" s="67"/>
      <c r="K54" s="25">
        <v>28</v>
      </c>
      <c r="L54" s="26"/>
      <c r="N54" s="1">
        <f>F53</f>
        <v>0</v>
      </c>
      <c r="R54" s="15"/>
    </row>
    <row r="55" spans="1:18" ht="12.75" customHeight="1" x14ac:dyDescent="0.25">
      <c r="A55" s="13" t="s">
        <v>48</v>
      </c>
      <c r="B55" s="68"/>
      <c r="C55" s="69"/>
      <c r="F55" s="167" t="s">
        <v>50</v>
      </c>
      <c r="G55" s="167"/>
      <c r="K55" s="28">
        <v>410</v>
      </c>
      <c r="L55" s="29"/>
      <c r="M55" s="30"/>
      <c r="O55" s="1">
        <f>G53</f>
        <v>0</v>
      </c>
      <c r="Q55" s="168" t="s">
        <v>51</v>
      </c>
      <c r="R55" s="168"/>
    </row>
    <row r="56" spans="1:18" ht="15" customHeight="1" x14ac:dyDescent="0.2">
      <c r="A56" s="31"/>
      <c r="B56" s="68"/>
      <c r="C56" s="22" t="s">
        <v>53</v>
      </c>
      <c r="D56" s="70"/>
      <c r="E56" s="70"/>
      <c r="F56" s="70"/>
      <c r="G56" s="70"/>
      <c r="H56" s="70"/>
      <c r="I56" s="70"/>
      <c r="J56" s="70"/>
      <c r="K56" s="28" t="s">
        <v>34</v>
      </c>
      <c r="L56" s="29"/>
      <c r="M56" s="30"/>
      <c r="P56" s="1">
        <f>H53</f>
        <v>0</v>
      </c>
      <c r="Q56" s="169">
        <f>SUM(D53:H53)</f>
        <v>0</v>
      </c>
      <c r="R56" s="169"/>
    </row>
    <row r="57" spans="1:18" ht="40.5" customHeight="1" x14ac:dyDescent="0.2">
      <c r="A57" s="31"/>
      <c r="B57" s="32" t="s">
        <v>57</v>
      </c>
      <c r="C57" s="33" t="s">
        <v>58</v>
      </c>
      <c r="D57" s="71"/>
      <c r="E57" s="71"/>
      <c r="F57" s="71"/>
      <c r="G57" s="71"/>
      <c r="H57" s="71"/>
      <c r="I57" s="71"/>
      <c r="J57" s="71"/>
      <c r="L57" s="15"/>
      <c r="Q57" s="1"/>
      <c r="R57" s="15"/>
    </row>
    <row r="58" spans="1:18" ht="26.25" customHeight="1" x14ac:dyDescent="0.2">
      <c r="A58" s="31"/>
      <c r="B58" s="32" t="s">
        <v>59</v>
      </c>
      <c r="C58" s="33" t="s">
        <v>60</v>
      </c>
      <c r="D58" s="71"/>
      <c r="E58" s="71"/>
      <c r="F58" s="71"/>
      <c r="G58" s="71"/>
      <c r="H58" s="71"/>
      <c r="I58" s="71"/>
      <c r="J58" s="71"/>
      <c r="L58" s="15"/>
      <c r="R58" s="26"/>
    </row>
    <row r="59" spans="1:18" ht="26.25" customHeight="1" x14ac:dyDescent="0.2">
      <c r="A59" s="31"/>
      <c r="B59" s="32"/>
      <c r="C59" s="33" t="s">
        <v>61</v>
      </c>
      <c r="D59" s="71"/>
      <c r="E59" s="71"/>
      <c r="F59" s="71"/>
      <c r="G59" s="71"/>
      <c r="H59" s="71"/>
      <c r="I59" s="71"/>
      <c r="J59" s="71"/>
      <c r="L59" s="15"/>
      <c r="R59" s="15"/>
    </row>
    <row r="60" spans="1:18" x14ac:dyDescent="0.2">
      <c r="A60" s="35"/>
      <c r="B60" s="36"/>
      <c r="C60" s="37"/>
      <c r="D60" s="37"/>
      <c r="E60" s="37"/>
      <c r="F60" s="37"/>
      <c r="G60" s="37"/>
      <c r="H60" s="37"/>
      <c r="I60" s="37"/>
      <c r="J60" s="37"/>
      <c r="K60" s="37"/>
      <c r="L60" s="38"/>
      <c r="Q60" s="37"/>
      <c r="R60" s="38"/>
    </row>
    <row r="61" spans="1:18" x14ac:dyDescent="0.2">
      <c r="A61" s="39"/>
      <c r="B61" s="10"/>
      <c r="C61" s="10"/>
      <c r="D61" s="10"/>
      <c r="E61" s="10"/>
      <c r="F61" s="10"/>
      <c r="G61" s="10"/>
      <c r="H61" s="10"/>
      <c r="I61" s="10"/>
      <c r="J61" s="10"/>
      <c r="K61" s="10"/>
      <c r="L61" s="40"/>
      <c r="R61" s="40"/>
    </row>
    <row r="62" spans="1:18" ht="15" x14ac:dyDescent="0.25">
      <c r="A62" s="13"/>
      <c r="B62" s="14" t="s">
        <v>64</v>
      </c>
      <c r="D62" s="170" t="s">
        <v>30</v>
      </c>
      <c r="E62" s="170"/>
      <c r="F62" s="170"/>
      <c r="G62" s="170"/>
      <c r="H62" s="170"/>
      <c r="I62" s="170"/>
      <c r="L62" s="15"/>
      <c r="R62" s="15"/>
    </row>
    <row r="63" spans="1:18" x14ac:dyDescent="0.2">
      <c r="A63" s="13" t="s">
        <v>31</v>
      </c>
      <c r="B63" s="16">
        <f>Financial!$H$2</f>
        <v>0</v>
      </c>
      <c r="C63" s="17" t="s">
        <v>32</v>
      </c>
      <c r="D63" s="18">
        <v>12</v>
      </c>
      <c r="E63" s="18">
        <v>20</v>
      </c>
      <c r="F63" s="18">
        <v>28</v>
      </c>
      <c r="G63" s="19" t="s">
        <v>33</v>
      </c>
      <c r="H63" s="18" t="s">
        <v>34</v>
      </c>
      <c r="I63" s="18" t="s">
        <v>35</v>
      </c>
      <c r="J63" s="18" t="s">
        <v>36</v>
      </c>
      <c r="L63" s="15"/>
      <c r="R63" s="15"/>
    </row>
    <row r="64" spans="1:18" ht="25.5" x14ac:dyDescent="0.2">
      <c r="A64" s="20" t="s">
        <v>37</v>
      </c>
      <c r="B64" s="21">
        <f>(Financial!$B$7)</f>
        <v>0</v>
      </c>
      <c r="C64" s="22" t="s">
        <v>39</v>
      </c>
      <c r="D64" s="67"/>
      <c r="E64" s="67"/>
      <c r="F64" s="67"/>
      <c r="G64" s="67"/>
      <c r="H64" s="67"/>
      <c r="I64" s="23">
        <f>SUM(D64,E64,F64,G64)</f>
        <v>0</v>
      </c>
      <c r="J64" s="23">
        <f>SUM(D64,E64,F64,G64,H64)</f>
        <v>0</v>
      </c>
      <c r="K64" s="25">
        <v>12</v>
      </c>
      <c r="L64" s="26">
        <f>D65</f>
        <v>0</v>
      </c>
      <c r="R64" s="15"/>
    </row>
    <row r="65" spans="1:18" ht="25.5" x14ac:dyDescent="0.2">
      <c r="A65" s="13" t="s">
        <v>40</v>
      </c>
      <c r="B65" s="68"/>
      <c r="C65" s="22" t="s">
        <v>41</v>
      </c>
      <c r="D65" s="67"/>
      <c r="E65" s="67"/>
      <c r="F65" s="67"/>
      <c r="G65" s="67"/>
      <c r="H65" s="67"/>
      <c r="I65" s="23">
        <f>SUM(D65,E65,F65,G65)</f>
        <v>0</v>
      </c>
      <c r="J65" s="23">
        <f>SUM(D65,E65,F65,G65,H65)</f>
        <v>0</v>
      </c>
      <c r="K65" s="25">
        <v>20</v>
      </c>
      <c r="L65" s="26"/>
      <c r="M65" s="25">
        <f>E65</f>
        <v>0</v>
      </c>
      <c r="R65" s="15"/>
    </row>
    <row r="66" spans="1:18" ht="25.5" x14ac:dyDescent="0.2">
      <c r="A66" s="13" t="s">
        <v>42</v>
      </c>
      <c r="B66" s="68"/>
      <c r="C66" s="22" t="s">
        <v>44</v>
      </c>
      <c r="D66" s="67"/>
      <c r="E66" s="67"/>
      <c r="F66" s="67"/>
      <c r="G66" s="67"/>
      <c r="H66" s="67"/>
      <c r="I66" s="67"/>
      <c r="J66" s="67"/>
      <c r="K66" s="25">
        <v>28</v>
      </c>
      <c r="L66" s="26"/>
      <c r="N66" s="1">
        <f>F65</f>
        <v>0</v>
      </c>
      <c r="R66" s="15"/>
    </row>
    <row r="67" spans="1:18" ht="12.75" customHeight="1" x14ac:dyDescent="0.25">
      <c r="A67" s="13" t="s">
        <v>48</v>
      </c>
      <c r="B67" s="68"/>
      <c r="C67" s="69"/>
      <c r="F67" s="167" t="s">
        <v>50</v>
      </c>
      <c r="G67" s="167"/>
      <c r="K67" s="28">
        <v>410</v>
      </c>
      <c r="L67" s="29"/>
      <c r="M67" s="30"/>
      <c r="O67" s="1">
        <f>G65</f>
        <v>0</v>
      </c>
      <c r="Q67" s="168" t="s">
        <v>51</v>
      </c>
      <c r="R67" s="168"/>
    </row>
    <row r="68" spans="1:18" ht="15" customHeight="1" x14ac:dyDescent="0.2">
      <c r="A68" s="31"/>
      <c r="B68" s="68"/>
      <c r="C68" s="22" t="s">
        <v>53</v>
      </c>
      <c r="D68" s="70"/>
      <c r="E68" s="70"/>
      <c r="F68" s="70"/>
      <c r="G68" s="70"/>
      <c r="H68" s="70"/>
      <c r="I68" s="70"/>
      <c r="J68" s="70"/>
      <c r="K68" s="28" t="s">
        <v>34</v>
      </c>
      <c r="L68" s="29"/>
      <c r="M68" s="30"/>
      <c r="P68" s="1">
        <f>H65</f>
        <v>0</v>
      </c>
      <c r="Q68" s="169">
        <f>SUM(D65:H65)</f>
        <v>0</v>
      </c>
      <c r="R68" s="169"/>
    </row>
    <row r="69" spans="1:18" ht="40.5" customHeight="1" x14ac:dyDescent="0.2">
      <c r="A69" s="31"/>
      <c r="B69" s="32" t="s">
        <v>57</v>
      </c>
      <c r="C69" s="33" t="s">
        <v>58</v>
      </c>
      <c r="D69" s="71"/>
      <c r="E69" s="71"/>
      <c r="F69" s="71"/>
      <c r="G69" s="71"/>
      <c r="H69" s="71"/>
      <c r="I69" s="71"/>
      <c r="J69" s="71"/>
      <c r="L69" s="15"/>
      <c r="Q69" s="1"/>
      <c r="R69" s="15"/>
    </row>
    <row r="70" spans="1:18" ht="26.25" customHeight="1" x14ac:dyDescent="0.2">
      <c r="A70" s="31"/>
      <c r="B70" s="32" t="s">
        <v>59</v>
      </c>
      <c r="C70" s="33" t="s">
        <v>60</v>
      </c>
      <c r="D70" s="71"/>
      <c r="E70" s="71"/>
      <c r="F70" s="71"/>
      <c r="G70" s="71"/>
      <c r="H70" s="71"/>
      <c r="I70" s="71"/>
      <c r="J70" s="71"/>
      <c r="L70" s="15"/>
      <c r="R70" s="26"/>
    </row>
    <row r="71" spans="1:18" ht="26.25" customHeight="1" x14ac:dyDescent="0.2">
      <c r="A71" s="31"/>
      <c r="B71" s="32"/>
      <c r="C71" s="33" t="s">
        <v>61</v>
      </c>
      <c r="D71" s="71"/>
      <c r="E71" s="71"/>
      <c r="F71" s="71"/>
      <c r="G71" s="71"/>
      <c r="H71" s="71"/>
      <c r="I71" s="71"/>
      <c r="J71" s="71"/>
      <c r="L71" s="15"/>
      <c r="R71" s="15"/>
    </row>
    <row r="72" spans="1:18" x14ac:dyDescent="0.2">
      <c r="A72" s="35"/>
      <c r="B72" s="36"/>
      <c r="C72" s="37"/>
      <c r="D72" s="37"/>
      <c r="E72" s="37"/>
      <c r="F72" s="37"/>
      <c r="G72" s="37"/>
      <c r="H72" s="37"/>
      <c r="I72" s="37"/>
      <c r="J72" s="37"/>
      <c r="K72" s="37"/>
      <c r="L72" s="38"/>
      <c r="Q72" s="37"/>
      <c r="R72" s="38"/>
    </row>
    <row r="73" spans="1:18" x14ac:dyDescent="0.2">
      <c r="A73" s="39"/>
      <c r="B73" s="10"/>
      <c r="C73" s="10"/>
      <c r="D73" s="10"/>
      <c r="E73" s="10"/>
      <c r="F73" s="10"/>
      <c r="G73" s="10"/>
      <c r="H73" s="10"/>
      <c r="I73" s="10"/>
      <c r="J73" s="10"/>
      <c r="K73" s="10"/>
      <c r="L73" s="10"/>
      <c r="M73" s="10"/>
      <c r="N73" s="10"/>
      <c r="O73" s="10"/>
      <c r="P73" s="10"/>
      <c r="Q73" s="10"/>
      <c r="R73" s="40"/>
    </row>
    <row r="74" spans="1:18" ht="15" x14ac:dyDescent="0.25">
      <c r="A74" s="13"/>
      <c r="B74" s="14"/>
      <c r="D74" s="170" t="s">
        <v>30</v>
      </c>
      <c r="E74" s="170"/>
      <c r="F74" s="170"/>
      <c r="G74" s="170"/>
      <c r="H74" s="170"/>
      <c r="I74" s="170"/>
      <c r="L74" s="15"/>
      <c r="R74" s="15"/>
    </row>
    <row r="75" spans="1:18" x14ac:dyDescent="0.2">
      <c r="A75" s="13" t="s">
        <v>31</v>
      </c>
      <c r="B75" s="16">
        <f>Financial!$H$2</f>
        <v>0</v>
      </c>
      <c r="C75" s="17" t="s">
        <v>32</v>
      </c>
      <c r="D75" s="18">
        <v>12</v>
      </c>
      <c r="E75" s="18">
        <v>20</v>
      </c>
      <c r="F75" s="18">
        <v>28</v>
      </c>
      <c r="G75" s="19" t="s">
        <v>33</v>
      </c>
      <c r="H75" s="18" t="s">
        <v>34</v>
      </c>
      <c r="I75" s="18" t="s">
        <v>35</v>
      </c>
      <c r="J75" s="18" t="s">
        <v>36</v>
      </c>
      <c r="L75" s="15"/>
      <c r="R75" s="15"/>
    </row>
    <row r="76" spans="1:18" ht="25.5" x14ac:dyDescent="0.2">
      <c r="A76" s="20" t="s">
        <v>37</v>
      </c>
      <c r="B76" s="21">
        <f>(Financial!$B$7)</f>
        <v>0</v>
      </c>
      <c r="C76" s="22" t="s">
        <v>39</v>
      </c>
      <c r="D76" s="67"/>
      <c r="E76" s="67"/>
      <c r="F76" s="67"/>
      <c r="G76" s="67"/>
      <c r="H76" s="67"/>
      <c r="I76" s="23">
        <f>SUM(D76,E76,F76,G76)</f>
        <v>0</v>
      </c>
      <c r="J76" s="23">
        <f>SUM(D76,E76,F76,G76,H76)</f>
        <v>0</v>
      </c>
      <c r="K76" s="25">
        <v>12</v>
      </c>
      <c r="L76" s="26">
        <f>D77</f>
        <v>0</v>
      </c>
      <c r="R76" s="15"/>
    </row>
    <row r="77" spans="1:18" ht="25.5" x14ac:dyDescent="0.2">
      <c r="A77" s="13" t="s">
        <v>40</v>
      </c>
      <c r="B77" s="68"/>
      <c r="C77" s="22" t="s">
        <v>41</v>
      </c>
      <c r="D77" s="67"/>
      <c r="E77" s="67"/>
      <c r="F77" s="67"/>
      <c r="G77" s="67"/>
      <c r="H77" s="67"/>
      <c r="I77" s="23">
        <f>SUM(D77,E77,F77,G77)</f>
        <v>0</v>
      </c>
      <c r="J77" s="23">
        <f>SUM(D77,E77,F77,G77,H77)</f>
        <v>0</v>
      </c>
      <c r="K77" s="25">
        <v>20</v>
      </c>
      <c r="L77" s="26"/>
      <c r="M77" s="25">
        <f>E77</f>
        <v>0</v>
      </c>
      <c r="R77" s="15"/>
    </row>
    <row r="78" spans="1:18" ht="25.5" x14ac:dyDescent="0.2">
      <c r="A78" s="13" t="s">
        <v>42</v>
      </c>
      <c r="B78" s="68"/>
      <c r="C78" s="22" t="s">
        <v>44</v>
      </c>
      <c r="D78" s="67"/>
      <c r="E78" s="67"/>
      <c r="F78" s="67"/>
      <c r="G78" s="67"/>
      <c r="H78" s="67"/>
      <c r="I78" s="67"/>
      <c r="J78" s="67"/>
      <c r="K78" s="25">
        <v>28</v>
      </c>
      <c r="L78" s="26"/>
      <c r="N78" s="1">
        <f>F77</f>
        <v>0</v>
      </c>
      <c r="R78" s="15"/>
    </row>
    <row r="79" spans="1:18" ht="12.75" customHeight="1" x14ac:dyDescent="0.25">
      <c r="A79" s="13" t="s">
        <v>48</v>
      </c>
      <c r="B79" s="68"/>
      <c r="C79" s="69"/>
      <c r="F79" s="167" t="s">
        <v>50</v>
      </c>
      <c r="G79" s="167"/>
      <c r="K79" s="28">
        <v>410</v>
      </c>
      <c r="L79" s="29"/>
      <c r="M79" s="30"/>
      <c r="O79" s="1">
        <f>G77</f>
        <v>0</v>
      </c>
      <c r="Q79" s="168" t="s">
        <v>51</v>
      </c>
      <c r="R79" s="168"/>
    </row>
    <row r="80" spans="1:18" ht="15" customHeight="1" x14ac:dyDescent="0.2">
      <c r="A80" s="31"/>
      <c r="B80" s="68"/>
      <c r="C80" s="22" t="s">
        <v>53</v>
      </c>
      <c r="D80" s="70"/>
      <c r="E80" s="70"/>
      <c r="F80" s="70"/>
      <c r="G80" s="70"/>
      <c r="H80" s="70"/>
      <c r="I80" s="70"/>
      <c r="J80" s="70"/>
      <c r="K80" s="28" t="s">
        <v>34</v>
      </c>
      <c r="L80" s="29"/>
      <c r="M80" s="30"/>
      <c r="P80" s="1">
        <f>H77</f>
        <v>0</v>
      </c>
      <c r="Q80" s="169">
        <f>SUM(D77:H77)</f>
        <v>0</v>
      </c>
      <c r="R80" s="169"/>
    </row>
    <row r="81" spans="1:18" ht="40.5" customHeight="1" x14ac:dyDescent="0.2">
      <c r="A81" s="31"/>
      <c r="B81" s="32" t="s">
        <v>57</v>
      </c>
      <c r="C81" s="33" t="s">
        <v>58</v>
      </c>
      <c r="D81" s="71"/>
      <c r="E81" s="71"/>
      <c r="F81" s="71"/>
      <c r="G81" s="71"/>
      <c r="H81" s="71"/>
      <c r="I81" s="71"/>
      <c r="J81" s="71"/>
      <c r="L81" s="15"/>
      <c r="Q81" s="1"/>
      <c r="R81" s="15"/>
    </row>
    <row r="82" spans="1:18" ht="26.25" customHeight="1" x14ac:dyDescent="0.2">
      <c r="A82" s="31"/>
      <c r="B82" s="32" t="s">
        <v>59</v>
      </c>
      <c r="C82" s="33" t="s">
        <v>60</v>
      </c>
      <c r="D82" s="71"/>
      <c r="E82" s="71"/>
      <c r="F82" s="71"/>
      <c r="G82" s="71"/>
      <c r="H82" s="71"/>
      <c r="I82" s="71"/>
      <c r="J82" s="71"/>
      <c r="L82" s="15"/>
      <c r="R82" s="26"/>
    </row>
    <row r="83" spans="1:18" ht="26.25" customHeight="1" x14ac:dyDescent="0.2">
      <c r="A83" s="31"/>
      <c r="B83" s="32"/>
      <c r="C83" s="33" t="s">
        <v>61</v>
      </c>
      <c r="D83" s="71"/>
      <c r="E83" s="71"/>
      <c r="F83" s="71"/>
      <c r="G83" s="71"/>
      <c r="H83" s="71"/>
      <c r="I83" s="71"/>
      <c r="J83" s="71"/>
      <c r="L83" s="15"/>
      <c r="R83" s="15"/>
    </row>
    <row r="84" spans="1:18" x14ac:dyDescent="0.2">
      <c r="A84" s="35"/>
      <c r="B84" s="36"/>
      <c r="C84" s="37"/>
      <c r="D84" s="37"/>
      <c r="E84" s="37"/>
      <c r="F84" s="37"/>
      <c r="G84" s="37"/>
      <c r="H84" s="37"/>
      <c r="I84" s="37"/>
      <c r="J84" s="37"/>
      <c r="K84" s="37"/>
      <c r="L84" s="38"/>
      <c r="Q84" s="37"/>
      <c r="R84" s="38"/>
    </row>
    <row r="85" spans="1:18" x14ac:dyDescent="0.2">
      <c r="A85" s="39"/>
      <c r="B85" s="10"/>
      <c r="C85" s="10"/>
      <c r="D85" s="10"/>
      <c r="E85" s="10"/>
      <c r="F85" s="10"/>
      <c r="G85" s="10"/>
      <c r="H85" s="10"/>
      <c r="I85" s="10"/>
      <c r="J85" s="10"/>
      <c r="K85" s="10"/>
      <c r="L85" s="40"/>
      <c r="R85" s="40"/>
    </row>
    <row r="86" spans="1:18" ht="15" x14ac:dyDescent="0.25">
      <c r="A86" s="13"/>
      <c r="B86" s="14"/>
      <c r="D86" s="170" t="s">
        <v>30</v>
      </c>
      <c r="E86" s="170"/>
      <c r="F86" s="170"/>
      <c r="G86" s="170"/>
      <c r="H86" s="170"/>
      <c r="I86" s="170"/>
      <c r="L86" s="15"/>
      <c r="R86" s="15"/>
    </row>
    <row r="87" spans="1:18" x14ac:dyDescent="0.2">
      <c r="A87" s="13" t="s">
        <v>31</v>
      </c>
      <c r="B87" s="16">
        <f>Financial!$H$2</f>
        <v>0</v>
      </c>
      <c r="C87" s="17" t="s">
        <v>32</v>
      </c>
      <c r="D87" s="18">
        <v>12</v>
      </c>
      <c r="E87" s="18">
        <v>20</v>
      </c>
      <c r="F87" s="18">
        <v>28</v>
      </c>
      <c r="G87" s="19" t="s">
        <v>33</v>
      </c>
      <c r="H87" s="18" t="s">
        <v>34</v>
      </c>
      <c r="I87" s="18" t="s">
        <v>35</v>
      </c>
      <c r="J87" s="18" t="s">
        <v>36</v>
      </c>
      <c r="L87" s="15"/>
      <c r="R87" s="15"/>
    </row>
    <row r="88" spans="1:18" ht="25.5" x14ac:dyDescent="0.2">
      <c r="A88" s="20" t="s">
        <v>37</v>
      </c>
      <c r="B88" s="21">
        <f>(Financial!$B$7)</f>
        <v>0</v>
      </c>
      <c r="C88" s="22" t="s">
        <v>39</v>
      </c>
      <c r="D88" s="67"/>
      <c r="E88" s="67"/>
      <c r="F88" s="67"/>
      <c r="G88" s="67"/>
      <c r="H88" s="67"/>
      <c r="I88" s="23">
        <f>SUM(D88,E88,F88,G88)</f>
        <v>0</v>
      </c>
      <c r="J88" s="23">
        <f>SUM(D88,E88,F88,G88,H88)</f>
        <v>0</v>
      </c>
      <c r="K88" s="25">
        <v>12</v>
      </c>
      <c r="L88" s="26">
        <f>D89</f>
        <v>0</v>
      </c>
      <c r="R88" s="15"/>
    </row>
    <row r="89" spans="1:18" ht="25.5" x14ac:dyDescent="0.2">
      <c r="A89" s="13" t="s">
        <v>40</v>
      </c>
      <c r="B89" s="68"/>
      <c r="C89" s="22" t="s">
        <v>41</v>
      </c>
      <c r="D89" s="67"/>
      <c r="E89" s="67"/>
      <c r="F89" s="67"/>
      <c r="G89" s="67"/>
      <c r="H89" s="67"/>
      <c r="I89" s="23">
        <f>SUM(D89,E89,F89,G89)</f>
        <v>0</v>
      </c>
      <c r="J89" s="23">
        <f>SUM(D89,E89,F89,G89,H89)</f>
        <v>0</v>
      </c>
      <c r="K89" s="25">
        <v>20</v>
      </c>
      <c r="L89" s="26"/>
      <c r="M89" s="25">
        <f>E89</f>
        <v>0</v>
      </c>
      <c r="R89" s="15"/>
    </row>
    <row r="90" spans="1:18" ht="25.5" x14ac:dyDescent="0.2">
      <c r="A90" s="13" t="s">
        <v>42</v>
      </c>
      <c r="B90" s="68"/>
      <c r="C90" s="22" t="s">
        <v>44</v>
      </c>
      <c r="D90" s="67"/>
      <c r="E90" s="67"/>
      <c r="F90" s="67"/>
      <c r="G90" s="67"/>
      <c r="H90" s="67"/>
      <c r="I90" s="67"/>
      <c r="J90" s="67"/>
      <c r="K90" s="25">
        <v>28</v>
      </c>
      <c r="L90" s="26"/>
      <c r="N90" s="1">
        <f>F89</f>
        <v>0</v>
      </c>
      <c r="R90" s="15"/>
    </row>
    <row r="91" spans="1:18" ht="12.75" customHeight="1" x14ac:dyDescent="0.25">
      <c r="A91" s="13" t="s">
        <v>48</v>
      </c>
      <c r="B91" s="68"/>
      <c r="C91" s="69"/>
      <c r="F91" s="167" t="s">
        <v>50</v>
      </c>
      <c r="G91" s="167"/>
      <c r="K91" s="28">
        <v>410</v>
      </c>
      <c r="L91" s="29"/>
      <c r="M91" s="30"/>
      <c r="O91" s="1">
        <f>G89</f>
        <v>0</v>
      </c>
      <c r="Q91" s="168" t="s">
        <v>51</v>
      </c>
      <c r="R91" s="168"/>
    </row>
    <row r="92" spans="1:18" ht="15" customHeight="1" x14ac:dyDescent="0.2">
      <c r="A92" s="31"/>
      <c r="B92" s="68"/>
      <c r="C92" s="22" t="s">
        <v>53</v>
      </c>
      <c r="D92" s="70"/>
      <c r="E92" s="70"/>
      <c r="F92" s="70"/>
      <c r="G92" s="70"/>
      <c r="H92" s="70"/>
      <c r="I92" s="70"/>
      <c r="J92" s="70"/>
      <c r="K92" s="28" t="s">
        <v>34</v>
      </c>
      <c r="L92" s="29"/>
      <c r="M92" s="30"/>
      <c r="P92" s="1">
        <f>H89</f>
        <v>0</v>
      </c>
      <c r="Q92" s="169">
        <f>SUM(D89:H89)</f>
        <v>0</v>
      </c>
      <c r="R92" s="169"/>
    </row>
    <row r="93" spans="1:18" ht="40.5" customHeight="1" x14ac:dyDescent="0.2">
      <c r="A93" s="31"/>
      <c r="B93" s="32" t="s">
        <v>57</v>
      </c>
      <c r="C93" s="33" t="s">
        <v>58</v>
      </c>
      <c r="D93" s="71"/>
      <c r="E93" s="71"/>
      <c r="F93" s="71"/>
      <c r="G93" s="71"/>
      <c r="H93" s="71"/>
      <c r="I93" s="71"/>
      <c r="J93" s="71"/>
      <c r="L93" s="15"/>
      <c r="Q93" s="1"/>
      <c r="R93" s="15"/>
    </row>
    <row r="94" spans="1:18" ht="26.25" customHeight="1" x14ac:dyDescent="0.2">
      <c r="A94" s="31"/>
      <c r="B94" s="32" t="s">
        <v>59</v>
      </c>
      <c r="C94" s="33" t="s">
        <v>60</v>
      </c>
      <c r="D94" s="71"/>
      <c r="E94" s="71"/>
      <c r="F94" s="71"/>
      <c r="G94" s="71"/>
      <c r="H94" s="71"/>
      <c r="I94" s="71"/>
      <c r="J94" s="71"/>
      <c r="L94" s="15"/>
      <c r="R94" s="26"/>
    </row>
    <row r="95" spans="1:18" ht="26.25" customHeight="1" x14ac:dyDescent="0.2">
      <c r="A95" s="31"/>
      <c r="B95" s="32"/>
      <c r="C95" s="33" t="s">
        <v>61</v>
      </c>
      <c r="D95" s="71"/>
      <c r="E95" s="71"/>
      <c r="F95" s="71"/>
      <c r="G95" s="71"/>
      <c r="H95" s="71"/>
      <c r="I95" s="71"/>
      <c r="J95" s="71"/>
      <c r="L95" s="15"/>
      <c r="R95" s="15"/>
    </row>
    <row r="96" spans="1:18" x14ac:dyDescent="0.2">
      <c r="A96" s="35"/>
      <c r="B96" s="36"/>
      <c r="C96" s="37"/>
      <c r="D96" s="37"/>
      <c r="E96" s="37"/>
      <c r="F96" s="37"/>
      <c r="G96" s="37"/>
      <c r="H96" s="37"/>
      <c r="I96" s="37"/>
      <c r="J96" s="37"/>
      <c r="K96" s="37"/>
      <c r="L96" s="38"/>
      <c r="Q96" s="37"/>
      <c r="R96" s="38"/>
    </row>
    <row r="97" spans="1:18" x14ac:dyDescent="0.2">
      <c r="A97" s="39"/>
      <c r="B97" s="10"/>
      <c r="C97" s="10"/>
      <c r="D97" s="10"/>
      <c r="E97" s="10"/>
      <c r="F97" s="10"/>
      <c r="G97" s="10"/>
      <c r="H97" s="10"/>
      <c r="I97" s="10"/>
      <c r="J97" s="10"/>
      <c r="K97" s="10"/>
      <c r="L97" s="40"/>
      <c r="R97" s="40"/>
    </row>
    <row r="98" spans="1:18" ht="15" x14ac:dyDescent="0.25">
      <c r="A98" s="13"/>
      <c r="B98" s="14" t="s">
        <v>64</v>
      </c>
      <c r="D98" s="170" t="s">
        <v>30</v>
      </c>
      <c r="E98" s="170"/>
      <c r="F98" s="170"/>
      <c r="G98" s="170"/>
      <c r="H98" s="170"/>
      <c r="I98" s="170"/>
      <c r="L98" s="15"/>
      <c r="R98" s="15"/>
    </row>
    <row r="99" spans="1:18" x14ac:dyDescent="0.2">
      <c r="A99" s="13" t="s">
        <v>31</v>
      </c>
      <c r="B99" s="16">
        <f>Financial!$H$2</f>
        <v>0</v>
      </c>
      <c r="C99" s="17" t="s">
        <v>32</v>
      </c>
      <c r="D99" s="18">
        <v>12</v>
      </c>
      <c r="E99" s="18">
        <v>20</v>
      </c>
      <c r="F99" s="18">
        <v>28</v>
      </c>
      <c r="G99" s="19" t="s">
        <v>33</v>
      </c>
      <c r="H99" s="18" t="s">
        <v>34</v>
      </c>
      <c r="I99" s="18" t="s">
        <v>35</v>
      </c>
      <c r="J99" s="18" t="s">
        <v>36</v>
      </c>
      <c r="L99" s="15"/>
      <c r="R99" s="15"/>
    </row>
    <row r="100" spans="1:18" ht="25.5" x14ac:dyDescent="0.2">
      <c r="A100" s="20" t="s">
        <v>37</v>
      </c>
      <c r="B100" s="21">
        <f>(Financial!$B$7)</f>
        <v>0</v>
      </c>
      <c r="C100" s="22" t="s">
        <v>39</v>
      </c>
      <c r="D100" s="67"/>
      <c r="E100" s="67"/>
      <c r="F100" s="67"/>
      <c r="G100" s="67"/>
      <c r="H100" s="67"/>
      <c r="I100" s="23">
        <f>SUM(D100,E100,F100,G100)</f>
        <v>0</v>
      </c>
      <c r="J100" s="23">
        <f>SUM(D100,E100,F100,G100,H100)</f>
        <v>0</v>
      </c>
      <c r="K100" s="25">
        <v>12</v>
      </c>
      <c r="L100" s="26">
        <f>D101</f>
        <v>0</v>
      </c>
      <c r="R100" s="15"/>
    </row>
    <row r="101" spans="1:18" ht="25.5" x14ac:dyDescent="0.2">
      <c r="A101" s="13" t="s">
        <v>40</v>
      </c>
      <c r="B101" s="68"/>
      <c r="C101" s="22" t="s">
        <v>41</v>
      </c>
      <c r="D101" s="67"/>
      <c r="E101" s="67"/>
      <c r="F101" s="67"/>
      <c r="G101" s="67"/>
      <c r="H101" s="67"/>
      <c r="I101" s="23">
        <f>SUM(D101,E101,F101,G101)</f>
        <v>0</v>
      </c>
      <c r="J101" s="23">
        <f>SUM(D101,E101,F101,G101,H101)</f>
        <v>0</v>
      </c>
      <c r="K101" s="25">
        <v>20</v>
      </c>
      <c r="L101" s="26"/>
      <c r="M101" s="25">
        <f>E101</f>
        <v>0</v>
      </c>
      <c r="R101" s="15"/>
    </row>
    <row r="102" spans="1:18" ht="25.5" x14ac:dyDescent="0.2">
      <c r="A102" s="13" t="s">
        <v>42</v>
      </c>
      <c r="B102" s="68"/>
      <c r="C102" s="22" t="s">
        <v>44</v>
      </c>
      <c r="D102" s="67"/>
      <c r="E102" s="67"/>
      <c r="F102" s="67"/>
      <c r="G102" s="67"/>
      <c r="H102" s="67"/>
      <c r="I102" s="67"/>
      <c r="J102" s="67"/>
      <c r="K102" s="25">
        <v>28</v>
      </c>
      <c r="L102" s="26"/>
      <c r="N102" s="1">
        <f>F101</f>
        <v>0</v>
      </c>
      <c r="R102" s="15"/>
    </row>
    <row r="103" spans="1:18" ht="12.75" customHeight="1" x14ac:dyDescent="0.25">
      <c r="A103" s="13" t="s">
        <v>48</v>
      </c>
      <c r="B103" s="68"/>
      <c r="C103" s="69"/>
      <c r="F103" s="167" t="s">
        <v>50</v>
      </c>
      <c r="G103" s="167"/>
      <c r="K103" s="28">
        <v>410</v>
      </c>
      <c r="L103" s="29"/>
      <c r="M103" s="30"/>
      <c r="O103" s="1">
        <f>G101</f>
        <v>0</v>
      </c>
      <c r="Q103" s="168" t="s">
        <v>51</v>
      </c>
      <c r="R103" s="168"/>
    </row>
    <row r="104" spans="1:18" ht="15" customHeight="1" x14ac:dyDescent="0.2">
      <c r="A104" s="31"/>
      <c r="B104" s="68"/>
      <c r="C104" s="22" t="s">
        <v>53</v>
      </c>
      <c r="D104" s="70"/>
      <c r="E104" s="70"/>
      <c r="F104" s="70"/>
      <c r="G104" s="70"/>
      <c r="H104" s="70"/>
      <c r="I104" s="70"/>
      <c r="J104" s="70"/>
      <c r="K104" s="28" t="s">
        <v>34</v>
      </c>
      <c r="L104" s="29"/>
      <c r="M104" s="30"/>
      <c r="P104" s="1">
        <f>H101</f>
        <v>0</v>
      </c>
      <c r="Q104" s="169">
        <f>SUM(D101:H101)</f>
        <v>0</v>
      </c>
      <c r="R104" s="169"/>
    </row>
    <row r="105" spans="1:18" ht="40.5" customHeight="1" x14ac:dyDescent="0.2">
      <c r="A105" s="31"/>
      <c r="B105" s="32" t="s">
        <v>57</v>
      </c>
      <c r="C105" s="33" t="s">
        <v>58</v>
      </c>
      <c r="D105" s="71"/>
      <c r="E105" s="71"/>
      <c r="F105" s="71"/>
      <c r="G105" s="71"/>
      <c r="H105" s="71"/>
      <c r="I105" s="71"/>
      <c r="J105" s="71"/>
      <c r="L105" s="15"/>
      <c r="Q105" s="1"/>
      <c r="R105" s="15"/>
    </row>
    <row r="106" spans="1:18" ht="26.25" customHeight="1" x14ac:dyDescent="0.2">
      <c r="A106" s="31"/>
      <c r="B106" s="32" t="s">
        <v>59</v>
      </c>
      <c r="C106" s="33" t="s">
        <v>60</v>
      </c>
      <c r="D106" s="71"/>
      <c r="E106" s="71"/>
      <c r="F106" s="71"/>
      <c r="G106" s="71"/>
      <c r="H106" s="71"/>
      <c r="I106" s="71"/>
      <c r="J106" s="71"/>
      <c r="L106" s="15"/>
      <c r="R106" s="26"/>
    </row>
    <row r="107" spans="1:18" ht="26.25" customHeight="1" x14ac:dyDescent="0.2">
      <c r="A107" s="31"/>
      <c r="B107" s="32"/>
      <c r="C107" s="33" t="s">
        <v>61</v>
      </c>
      <c r="D107" s="71"/>
      <c r="E107" s="71"/>
      <c r="F107" s="71"/>
      <c r="G107" s="71"/>
      <c r="H107" s="71"/>
      <c r="I107" s="71"/>
      <c r="J107" s="71"/>
      <c r="L107" s="15"/>
      <c r="R107" s="15"/>
    </row>
    <row r="108" spans="1:18" x14ac:dyDescent="0.2">
      <c r="A108" s="35"/>
      <c r="B108" s="36"/>
      <c r="C108" s="37"/>
      <c r="D108" s="37"/>
      <c r="E108" s="37"/>
      <c r="F108" s="37"/>
      <c r="G108" s="37"/>
      <c r="H108" s="37"/>
      <c r="I108" s="37"/>
      <c r="J108" s="37"/>
      <c r="K108" s="37"/>
      <c r="L108" s="38"/>
      <c r="Q108" s="37"/>
      <c r="R108" s="38"/>
    </row>
    <row r="109" spans="1:18" x14ac:dyDescent="0.2">
      <c r="A109" s="39"/>
      <c r="B109" s="10"/>
      <c r="C109" s="10"/>
      <c r="D109" s="10"/>
      <c r="E109" s="10"/>
      <c r="F109" s="10"/>
      <c r="G109" s="10"/>
      <c r="H109" s="10"/>
      <c r="I109" s="10"/>
      <c r="J109" s="10"/>
      <c r="K109" s="10"/>
      <c r="L109" s="10"/>
      <c r="M109" s="10"/>
      <c r="N109" s="10"/>
      <c r="O109" s="10"/>
      <c r="P109" s="10"/>
      <c r="Q109" s="10"/>
      <c r="R109" s="40"/>
    </row>
    <row r="110" spans="1:18" ht="15" x14ac:dyDescent="0.25">
      <c r="A110" s="13"/>
      <c r="B110" s="14"/>
      <c r="D110" s="170" t="s">
        <v>30</v>
      </c>
      <c r="E110" s="170"/>
      <c r="F110" s="170"/>
      <c r="G110" s="170"/>
      <c r="H110" s="170"/>
      <c r="I110" s="170"/>
      <c r="L110" s="15"/>
      <c r="R110" s="15"/>
    </row>
    <row r="111" spans="1:18" x14ac:dyDescent="0.2">
      <c r="A111" s="13" t="s">
        <v>31</v>
      </c>
      <c r="B111" s="16">
        <f>Financial!$H$2</f>
        <v>0</v>
      </c>
      <c r="C111" s="17" t="s">
        <v>32</v>
      </c>
      <c r="D111" s="18">
        <v>12</v>
      </c>
      <c r="E111" s="18">
        <v>20</v>
      </c>
      <c r="F111" s="18">
        <v>28</v>
      </c>
      <c r="G111" s="19" t="s">
        <v>33</v>
      </c>
      <c r="H111" s="18" t="s">
        <v>34</v>
      </c>
      <c r="I111" s="18" t="s">
        <v>35</v>
      </c>
      <c r="J111" s="18" t="s">
        <v>36</v>
      </c>
      <c r="L111" s="15"/>
      <c r="R111" s="15"/>
    </row>
    <row r="112" spans="1:18" ht="25.5" x14ac:dyDescent="0.2">
      <c r="A112" s="20" t="s">
        <v>37</v>
      </c>
      <c r="B112" s="21">
        <f>(Financial!$B$7)</f>
        <v>0</v>
      </c>
      <c r="C112" s="22" t="s">
        <v>39</v>
      </c>
      <c r="D112" s="67"/>
      <c r="E112" s="67"/>
      <c r="F112" s="67"/>
      <c r="G112" s="67"/>
      <c r="H112" s="67"/>
      <c r="I112" s="23">
        <f>SUM(D112,E112,F112,G112)</f>
        <v>0</v>
      </c>
      <c r="J112" s="23">
        <f>SUM(D112,E112,F112,G112,H112)</f>
        <v>0</v>
      </c>
      <c r="K112" s="25">
        <v>12</v>
      </c>
      <c r="L112" s="26">
        <f>D113</f>
        <v>0</v>
      </c>
      <c r="R112" s="15"/>
    </row>
    <row r="113" spans="1:18" ht="25.5" x14ac:dyDescent="0.2">
      <c r="A113" s="13" t="s">
        <v>40</v>
      </c>
      <c r="B113" s="68"/>
      <c r="C113" s="22" t="s">
        <v>41</v>
      </c>
      <c r="D113" s="67"/>
      <c r="E113" s="67"/>
      <c r="F113" s="67"/>
      <c r="G113" s="67"/>
      <c r="H113" s="67"/>
      <c r="I113" s="23">
        <f>SUM(D113,E113,F113,G113)</f>
        <v>0</v>
      </c>
      <c r="J113" s="23">
        <f>SUM(D113,E113,F113,G113,H113)</f>
        <v>0</v>
      </c>
      <c r="K113" s="25">
        <v>20</v>
      </c>
      <c r="L113" s="26"/>
      <c r="M113" s="25">
        <f>E113</f>
        <v>0</v>
      </c>
      <c r="R113" s="15"/>
    </row>
    <row r="114" spans="1:18" ht="25.5" x14ac:dyDescent="0.2">
      <c r="A114" s="13" t="s">
        <v>42</v>
      </c>
      <c r="B114" s="68"/>
      <c r="C114" s="22" t="s">
        <v>44</v>
      </c>
      <c r="D114" s="67"/>
      <c r="E114" s="67"/>
      <c r="F114" s="67"/>
      <c r="G114" s="67"/>
      <c r="H114" s="67"/>
      <c r="I114" s="67"/>
      <c r="J114" s="67"/>
      <c r="K114" s="25">
        <v>28</v>
      </c>
      <c r="L114" s="26"/>
      <c r="N114" s="1">
        <f>F113</f>
        <v>0</v>
      </c>
      <c r="R114" s="15"/>
    </row>
    <row r="115" spans="1:18" ht="12.75" customHeight="1" x14ac:dyDescent="0.25">
      <c r="A115" s="13" t="s">
        <v>48</v>
      </c>
      <c r="B115" s="68"/>
      <c r="C115" s="69"/>
      <c r="F115" s="167" t="s">
        <v>50</v>
      </c>
      <c r="G115" s="167"/>
      <c r="K115" s="28">
        <v>410</v>
      </c>
      <c r="L115" s="29"/>
      <c r="M115" s="30"/>
      <c r="O115" s="1">
        <f>G113</f>
        <v>0</v>
      </c>
      <c r="Q115" s="168" t="s">
        <v>51</v>
      </c>
      <c r="R115" s="168"/>
    </row>
    <row r="116" spans="1:18" ht="15" customHeight="1" x14ac:dyDescent="0.2">
      <c r="A116" s="31"/>
      <c r="B116" s="68"/>
      <c r="C116" s="22" t="s">
        <v>53</v>
      </c>
      <c r="D116" s="70"/>
      <c r="E116" s="70"/>
      <c r="F116" s="70"/>
      <c r="G116" s="70"/>
      <c r="H116" s="70"/>
      <c r="I116" s="70"/>
      <c r="J116" s="70"/>
      <c r="K116" s="28" t="s">
        <v>34</v>
      </c>
      <c r="L116" s="29"/>
      <c r="M116" s="30"/>
      <c r="P116" s="1">
        <f>H113</f>
        <v>0</v>
      </c>
      <c r="Q116" s="169">
        <f>SUM(D113:H113)</f>
        <v>0</v>
      </c>
      <c r="R116" s="169"/>
    </row>
    <row r="117" spans="1:18" ht="40.5" customHeight="1" x14ac:dyDescent="0.2">
      <c r="A117" s="31"/>
      <c r="B117" s="32" t="s">
        <v>57</v>
      </c>
      <c r="C117" s="33" t="s">
        <v>58</v>
      </c>
      <c r="D117" s="71"/>
      <c r="E117" s="71"/>
      <c r="F117" s="71"/>
      <c r="G117" s="71"/>
      <c r="H117" s="71"/>
      <c r="I117" s="71"/>
      <c r="J117" s="71"/>
      <c r="L117" s="15"/>
      <c r="Q117" s="1"/>
      <c r="R117" s="15"/>
    </row>
    <row r="118" spans="1:18" ht="26.25" customHeight="1" x14ac:dyDescent="0.2">
      <c r="A118" s="31"/>
      <c r="B118" s="32" t="s">
        <v>59</v>
      </c>
      <c r="C118" s="33" t="s">
        <v>60</v>
      </c>
      <c r="D118" s="71"/>
      <c r="E118" s="71"/>
      <c r="F118" s="71"/>
      <c r="G118" s="71"/>
      <c r="H118" s="71"/>
      <c r="I118" s="71"/>
      <c r="J118" s="71"/>
      <c r="L118" s="15"/>
      <c r="R118" s="26"/>
    </row>
    <row r="119" spans="1:18" ht="26.25" customHeight="1" x14ac:dyDescent="0.2">
      <c r="A119" s="31"/>
      <c r="B119" s="32"/>
      <c r="C119" s="33" t="s">
        <v>61</v>
      </c>
      <c r="D119" s="71"/>
      <c r="E119" s="71"/>
      <c r="F119" s="71"/>
      <c r="G119" s="71"/>
      <c r="H119" s="71"/>
      <c r="I119" s="71"/>
      <c r="J119" s="71"/>
      <c r="L119" s="15"/>
      <c r="R119" s="15"/>
    </row>
    <row r="120" spans="1:18" x14ac:dyDescent="0.2">
      <c r="A120" s="35"/>
      <c r="B120" s="36"/>
      <c r="C120" s="37"/>
      <c r="D120" s="37"/>
      <c r="E120" s="37"/>
      <c r="F120" s="37"/>
      <c r="G120" s="37"/>
      <c r="H120" s="37"/>
      <c r="I120" s="37"/>
      <c r="J120" s="37"/>
      <c r="K120" s="37"/>
      <c r="L120" s="38"/>
      <c r="Q120" s="37"/>
      <c r="R120" s="38"/>
    </row>
    <row r="121" spans="1:18" x14ac:dyDescent="0.2">
      <c r="A121" s="39"/>
      <c r="B121" s="10"/>
      <c r="C121" s="10"/>
      <c r="D121" s="10"/>
      <c r="E121" s="10"/>
      <c r="F121" s="10"/>
      <c r="G121" s="10"/>
      <c r="H121" s="10"/>
      <c r="I121" s="10"/>
      <c r="J121" s="10"/>
      <c r="K121" s="10"/>
      <c r="L121" s="40"/>
      <c r="R121" s="40"/>
    </row>
    <row r="122" spans="1:18" ht="15" x14ac:dyDescent="0.25">
      <c r="A122" s="13"/>
      <c r="B122" s="14"/>
      <c r="D122" s="170" t="s">
        <v>30</v>
      </c>
      <c r="E122" s="170"/>
      <c r="F122" s="170"/>
      <c r="G122" s="170"/>
      <c r="H122" s="170"/>
      <c r="I122" s="170"/>
      <c r="L122" s="15"/>
      <c r="R122" s="15"/>
    </row>
    <row r="123" spans="1:18" x14ac:dyDescent="0.2">
      <c r="A123" s="13" t="s">
        <v>31</v>
      </c>
      <c r="B123" s="16">
        <f>Financial!$H$2</f>
        <v>0</v>
      </c>
      <c r="C123" s="17" t="s">
        <v>32</v>
      </c>
      <c r="D123" s="18">
        <v>12</v>
      </c>
      <c r="E123" s="18">
        <v>20</v>
      </c>
      <c r="F123" s="18">
        <v>28</v>
      </c>
      <c r="G123" s="19" t="s">
        <v>33</v>
      </c>
      <c r="H123" s="18" t="s">
        <v>34</v>
      </c>
      <c r="I123" s="18" t="s">
        <v>35</v>
      </c>
      <c r="J123" s="18" t="s">
        <v>36</v>
      </c>
      <c r="L123" s="15"/>
      <c r="R123" s="15"/>
    </row>
    <row r="124" spans="1:18" ht="25.5" x14ac:dyDescent="0.2">
      <c r="A124" s="20" t="s">
        <v>37</v>
      </c>
      <c r="B124" s="21">
        <f>(Financial!$B$7)</f>
        <v>0</v>
      </c>
      <c r="C124" s="22" t="s">
        <v>39</v>
      </c>
      <c r="D124" s="67"/>
      <c r="E124" s="67"/>
      <c r="F124" s="67"/>
      <c r="G124" s="67"/>
      <c r="H124" s="67"/>
      <c r="I124" s="23">
        <f>SUM(D124,E124,F124,G124)</f>
        <v>0</v>
      </c>
      <c r="J124" s="23">
        <f>SUM(D124,E124,F124,G124,H124)</f>
        <v>0</v>
      </c>
      <c r="K124" s="25">
        <v>12</v>
      </c>
      <c r="L124" s="26">
        <f>D125</f>
        <v>0</v>
      </c>
      <c r="R124" s="15"/>
    </row>
    <row r="125" spans="1:18" ht="25.5" x14ac:dyDescent="0.2">
      <c r="A125" s="13" t="s">
        <v>40</v>
      </c>
      <c r="B125" s="68"/>
      <c r="C125" s="22" t="s">
        <v>41</v>
      </c>
      <c r="D125" s="67"/>
      <c r="E125" s="67"/>
      <c r="F125" s="67"/>
      <c r="G125" s="67"/>
      <c r="H125" s="67"/>
      <c r="I125" s="23">
        <f>SUM(D125,E125,F125,G125)</f>
        <v>0</v>
      </c>
      <c r="J125" s="23">
        <f>SUM(D125,E125,F125,G125,H125)</f>
        <v>0</v>
      </c>
      <c r="K125" s="25">
        <v>20</v>
      </c>
      <c r="L125" s="26"/>
      <c r="M125" s="25">
        <f>E125</f>
        <v>0</v>
      </c>
      <c r="R125" s="15"/>
    </row>
    <row r="126" spans="1:18" ht="25.5" x14ac:dyDescent="0.2">
      <c r="A126" s="13" t="s">
        <v>42</v>
      </c>
      <c r="B126" s="68"/>
      <c r="C126" s="22" t="s">
        <v>44</v>
      </c>
      <c r="D126" s="67"/>
      <c r="E126" s="67"/>
      <c r="F126" s="67"/>
      <c r="G126" s="67"/>
      <c r="H126" s="67"/>
      <c r="I126" s="67"/>
      <c r="J126" s="67"/>
      <c r="K126" s="25">
        <v>28</v>
      </c>
      <c r="L126" s="26"/>
      <c r="N126" s="1">
        <f>F125</f>
        <v>0</v>
      </c>
      <c r="R126" s="15"/>
    </row>
    <row r="127" spans="1:18" ht="12.75" customHeight="1" x14ac:dyDescent="0.25">
      <c r="A127" s="13" t="s">
        <v>48</v>
      </c>
      <c r="B127" s="68"/>
      <c r="C127" s="69"/>
      <c r="F127" s="167" t="s">
        <v>50</v>
      </c>
      <c r="G127" s="167"/>
      <c r="K127" s="28">
        <v>410</v>
      </c>
      <c r="L127" s="29"/>
      <c r="M127" s="30"/>
      <c r="O127" s="1">
        <f>G125</f>
        <v>0</v>
      </c>
      <c r="Q127" s="168" t="s">
        <v>51</v>
      </c>
      <c r="R127" s="168"/>
    </row>
    <row r="128" spans="1:18" ht="15" customHeight="1" x14ac:dyDescent="0.2">
      <c r="A128" s="31"/>
      <c r="B128" s="68"/>
      <c r="C128" s="22" t="s">
        <v>53</v>
      </c>
      <c r="D128" s="70"/>
      <c r="E128" s="70"/>
      <c r="F128" s="70"/>
      <c r="G128" s="70"/>
      <c r="H128" s="70"/>
      <c r="I128" s="70"/>
      <c r="J128" s="70"/>
      <c r="K128" s="28" t="s">
        <v>34</v>
      </c>
      <c r="L128" s="29"/>
      <c r="M128" s="30"/>
      <c r="P128" s="1">
        <f>H125</f>
        <v>0</v>
      </c>
      <c r="Q128" s="169">
        <f>SUM(D125:H125)</f>
        <v>0</v>
      </c>
      <c r="R128" s="169"/>
    </row>
    <row r="129" spans="1:18" ht="40.5" customHeight="1" x14ac:dyDescent="0.2">
      <c r="A129" s="31"/>
      <c r="B129" s="32" t="s">
        <v>57</v>
      </c>
      <c r="C129" s="33" t="s">
        <v>58</v>
      </c>
      <c r="D129" s="71"/>
      <c r="E129" s="71"/>
      <c r="F129" s="71"/>
      <c r="G129" s="71"/>
      <c r="H129" s="71"/>
      <c r="I129" s="71"/>
      <c r="J129" s="71"/>
      <c r="L129" s="15"/>
      <c r="Q129" s="1"/>
      <c r="R129" s="15"/>
    </row>
    <row r="130" spans="1:18" ht="26.25" customHeight="1" x14ac:dyDescent="0.2">
      <c r="A130" s="31"/>
      <c r="B130" s="32" t="s">
        <v>59</v>
      </c>
      <c r="C130" s="33" t="s">
        <v>60</v>
      </c>
      <c r="D130" s="71"/>
      <c r="E130" s="71"/>
      <c r="F130" s="71"/>
      <c r="G130" s="71"/>
      <c r="H130" s="71"/>
      <c r="I130" s="71"/>
      <c r="J130" s="71"/>
      <c r="L130" s="15"/>
      <c r="R130" s="26"/>
    </row>
    <row r="131" spans="1:18" ht="26.25" customHeight="1" x14ac:dyDescent="0.2">
      <c r="A131" s="31"/>
      <c r="B131" s="32"/>
      <c r="C131" s="33" t="s">
        <v>61</v>
      </c>
      <c r="D131" s="71"/>
      <c r="E131" s="71"/>
      <c r="F131" s="71"/>
      <c r="G131" s="71"/>
      <c r="H131" s="71"/>
      <c r="I131" s="71"/>
      <c r="J131" s="71"/>
      <c r="L131" s="15"/>
      <c r="R131" s="15"/>
    </row>
    <row r="132" spans="1:18" x14ac:dyDescent="0.2">
      <c r="A132" s="35"/>
      <c r="B132" s="36"/>
      <c r="C132" s="37"/>
      <c r="D132" s="37"/>
      <c r="E132" s="37"/>
      <c r="F132" s="37"/>
      <c r="G132" s="37"/>
      <c r="H132" s="37"/>
      <c r="I132" s="37"/>
      <c r="J132" s="37"/>
      <c r="K132" s="37"/>
      <c r="L132" s="38"/>
      <c r="Q132" s="37"/>
      <c r="R132" s="38"/>
    </row>
    <row r="133" spans="1:18" x14ac:dyDescent="0.2">
      <c r="A133" s="39"/>
      <c r="B133" s="10"/>
      <c r="C133" s="10"/>
      <c r="D133" s="10"/>
      <c r="E133" s="10"/>
      <c r="F133" s="10"/>
      <c r="G133" s="10"/>
      <c r="H133" s="10"/>
      <c r="I133" s="10"/>
      <c r="J133" s="10"/>
      <c r="K133" s="10"/>
      <c r="L133" s="40"/>
      <c r="R133" s="40"/>
    </row>
    <row r="134" spans="1:18" ht="15" x14ac:dyDescent="0.25">
      <c r="A134" s="13"/>
      <c r="B134" s="14" t="s">
        <v>64</v>
      </c>
      <c r="D134" s="170" t="s">
        <v>30</v>
      </c>
      <c r="E134" s="170"/>
      <c r="F134" s="170"/>
      <c r="G134" s="170"/>
      <c r="H134" s="170"/>
      <c r="I134" s="170"/>
      <c r="L134" s="15"/>
      <c r="R134" s="15"/>
    </row>
    <row r="135" spans="1:18" x14ac:dyDescent="0.2">
      <c r="A135" s="13" t="s">
        <v>31</v>
      </c>
      <c r="B135" s="16">
        <f>Financial!$H$2</f>
        <v>0</v>
      </c>
      <c r="C135" s="17" t="s">
        <v>32</v>
      </c>
      <c r="D135" s="18">
        <v>12</v>
      </c>
      <c r="E135" s="18">
        <v>20</v>
      </c>
      <c r="F135" s="18">
        <v>28</v>
      </c>
      <c r="G135" s="19" t="s">
        <v>33</v>
      </c>
      <c r="H135" s="18" t="s">
        <v>34</v>
      </c>
      <c r="I135" s="18" t="s">
        <v>35</v>
      </c>
      <c r="J135" s="18" t="s">
        <v>36</v>
      </c>
      <c r="L135" s="15"/>
      <c r="R135" s="15"/>
    </row>
    <row r="136" spans="1:18" ht="25.5" x14ac:dyDescent="0.2">
      <c r="A136" s="20" t="s">
        <v>37</v>
      </c>
      <c r="B136" s="21">
        <f>(Financial!$B$7)</f>
        <v>0</v>
      </c>
      <c r="C136" s="22" t="s">
        <v>39</v>
      </c>
      <c r="D136" s="67"/>
      <c r="E136" s="67"/>
      <c r="F136" s="67"/>
      <c r="G136" s="67"/>
      <c r="H136" s="67"/>
      <c r="I136" s="23">
        <f>SUM(D136,E136,F136,G136)</f>
        <v>0</v>
      </c>
      <c r="J136" s="23">
        <f>SUM(D136,E136,F136,G136,H136)</f>
        <v>0</v>
      </c>
      <c r="K136" s="25">
        <v>12</v>
      </c>
      <c r="L136" s="26">
        <f>D137</f>
        <v>0</v>
      </c>
      <c r="R136" s="15"/>
    </row>
    <row r="137" spans="1:18" ht="25.5" x14ac:dyDescent="0.2">
      <c r="A137" s="13" t="s">
        <v>40</v>
      </c>
      <c r="B137" s="68"/>
      <c r="C137" s="22" t="s">
        <v>41</v>
      </c>
      <c r="D137" s="67"/>
      <c r="E137" s="67"/>
      <c r="F137" s="67"/>
      <c r="G137" s="67"/>
      <c r="H137" s="67"/>
      <c r="I137" s="23">
        <f>SUM(D137,E137,F137,G137)</f>
        <v>0</v>
      </c>
      <c r="J137" s="23">
        <f>SUM(D137,E137,F137,G137,H137)</f>
        <v>0</v>
      </c>
      <c r="K137" s="25">
        <v>20</v>
      </c>
      <c r="L137" s="26"/>
      <c r="M137" s="25">
        <f>E137</f>
        <v>0</v>
      </c>
      <c r="R137" s="15"/>
    </row>
    <row r="138" spans="1:18" ht="25.5" x14ac:dyDescent="0.2">
      <c r="A138" s="13" t="s">
        <v>42</v>
      </c>
      <c r="B138" s="68"/>
      <c r="C138" s="22" t="s">
        <v>44</v>
      </c>
      <c r="D138" s="67"/>
      <c r="E138" s="67"/>
      <c r="F138" s="67"/>
      <c r="G138" s="67"/>
      <c r="H138" s="67"/>
      <c r="I138" s="67"/>
      <c r="J138" s="67"/>
      <c r="K138" s="25">
        <v>28</v>
      </c>
      <c r="L138" s="26"/>
      <c r="N138" s="1">
        <f>F137</f>
        <v>0</v>
      </c>
      <c r="R138" s="15"/>
    </row>
    <row r="139" spans="1:18" ht="12.75" customHeight="1" x14ac:dyDescent="0.25">
      <c r="A139" s="13" t="s">
        <v>48</v>
      </c>
      <c r="B139" s="68"/>
      <c r="C139" s="69"/>
      <c r="F139" s="167" t="s">
        <v>50</v>
      </c>
      <c r="G139" s="167"/>
      <c r="K139" s="28">
        <v>410</v>
      </c>
      <c r="L139" s="29"/>
      <c r="M139" s="30"/>
      <c r="O139" s="1">
        <f>G137</f>
        <v>0</v>
      </c>
      <c r="Q139" s="168" t="s">
        <v>51</v>
      </c>
      <c r="R139" s="168"/>
    </row>
    <row r="140" spans="1:18" ht="15" customHeight="1" x14ac:dyDescent="0.2">
      <c r="A140" s="31"/>
      <c r="B140" s="68"/>
      <c r="C140" s="22" t="s">
        <v>53</v>
      </c>
      <c r="D140" s="70"/>
      <c r="E140" s="70"/>
      <c r="F140" s="70"/>
      <c r="G140" s="70"/>
      <c r="H140" s="70"/>
      <c r="I140" s="70"/>
      <c r="J140" s="70"/>
      <c r="K140" s="28" t="s">
        <v>34</v>
      </c>
      <c r="L140" s="29"/>
      <c r="M140" s="30"/>
      <c r="P140" s="1">
        <f>H137</f>
        <v>0</v>
      </c>
      <c r="Q140" s="169">
        <f>SUM(D137:H137)</f>
        <v>0</v>
      </c>
      <c r="R140" s="169"/>
    </row>
    <row r="141" spans="1:18" ht="40.5" customHeight="1" x14ac:dyDescent="0.2">
      <c r="A141" s="31"/>
      <c r="B141" s="32" t="s">
        <v>57</v>
      </c>
      <c r="C141" s="33" t="s">
        <v>58</v>
      </c>
      <c r="D141" s="71"/>
      <c r="E141" s="71"/>
      <c r="F141" s="71"/>
      <c r="G141" s="71"/>
      <c r="H141" s="71"/>
      <c r="I141" s="71"/>
      <c r="J141" s="71"/>
      <c r="L141" s="15"/>
      <c r="Q141" s="1"/>
      <c r="R141" s="15"/>
    </row>
    <row r="142" spans="1:18" ht="26.25" customHeight="1" x14ac:dyDescent="0.2">
      <c r="A142" s="31"/>
      <c r="B142" s="32" t="s">
        <v>59</v>
      </c>
      <c r="C142" s="33" t="s">
        <v>60</v>
      </c>
      <c r="D142" s="71"/>
      <c r="E142" s="71"/>
      <c r="F142" s="71"/>
      <c r="G142" s="71"/>
      <c r="H142" s="71"/>
      <c r="I142" s="71"/>
      <c r="J142" s="71"/>
      <c r="L142" s="15"/>
      <c r="R142" s="26"/>
    </row>
    <row r="143" spans="1:18" ht="26.25" customHeight="1" x14ac:dyDescent="0.2">
      <c r="A143" s="31"/>
      <c r="B143" s="32"/>
      <c r="C143" s="33" t="s">
        <v>61</v>
      </c>
      <c r="D143" s="71"/>
      <c r="E143" s="71"/>
      <c r="F143" s="71"/>
      <c r="G143" s="71"/>
      <c r="H143" s="71"/>
      <c r="I143" s="71"/>
      <c r="J143" s="71"/>
      <c r="L143" s="15"/>
      <c r="R143" s="15"/>
    </row>
    <row r="144" spans="1:18" x14ac:dyDescent="0.2">
      <c r="A144" s="35"/>
      <c r="B144" s="36"/>
      <c r="C144" s="37"/>
      <c r="D144" s="37"/>
      <c r="E144" s="37"/>
      <c r="F144" s="37"/>
      <c r="G144" s="37"/>
      <c r="H144" s="37"/>
      <c r="I144" s="37"/>
      <c r="J144" s="37"/>
      <c r="K144" s="37"/>
      <c r="L144" s="38"/>
      <c r="Q144" s="37"/>
      <c r="R144" s="38"/>
    </row>
    <row r="145" spans="1:18" x14ac:dyDescent="0.2">
      <c r="A145" s="39"/>
      <c r="B145" s="10"/>
      <c r="C145" s="10"/>
      <c r="D145" s="10"/>
      <c r="E145" s="10"/>
      <c r="F145" s="10"/>
      <c r="G145" s="10"/>
      <c r="H145" s="10"/>
      <c r="I145" s="10"/>
      <c r="J145" s="10"/>
      <c r="K145" s="10"/>
      <c r="L145" s="10"/>
      <c r="M145" s="10"/>
      <c r="N145" s="10"/>
      <c r="O145" s="10"/>
      <c r="P145" s="10"/>
      <c r="Q145" s="10"/>
      <c r="R145" s="40"/>
    </row>
    <row r="146" spans="1:18" ht="15" x14ac:dyDescent="0.25">
      <c r="A146" s="13"/>
      <c r="B146" s="14"/>
      <c r="D146" s="170" t="s">
        <v>30</v>
      </c>
      <c r="E146" s="170"/>
      <c r="F146" s="170"/>
      <c r="G146" s="170"/>
      <c r="H146" s="170"/>
      <c r="I146" s="170"/>
      <c r="L146" s="15"/>
      <c r="R146" s="15"/>
    </row>
    <row r="147" spans="1:18" x14ac:dyDescent="0.2">
      <c r="A147" s="13" t="s">
        <v>31</v>
      </c>
      <c r="B147" s="16">
        <f>Financial!$H$2</f>
        <v>0</v>
      </c>
      <c r="C147" s="17" t="s">
        <v>32</v>
      </c>
      <c r="D147" s="18">
        <v>12</v>
      </c>
      <c r="E147" s="18">
        <v>20</v>
      </c>
      <c r="F147" s="18">
        <v>28</v>
      </c>
      <c r="G147" s="19" t="s">
        <v>33</v>
      </c>
      <c r="H147" s="18" t="s">
        <v>34</v>
      </c>
      <c r="I147" s="18" t="s">
        <v>35</v>
      </c>
      <c r="J147" s="18" t="s">
        <v>36</v>
      </c>
      <c r="L147" s="15"/>
      <c r="R147" s="15"/>
    </row>
    <row r="148" spans="1:18" ht="25.5" x14ac:dyDescent="0.2">
      <c r="A148" s="20" t="s">
        <v>37</v>
      </c>
      <c r="B148" s="21">
        <f>(Financial!$B$7)</f>
        <v>0</v>
      </c>
      <c r="C148" s="22" t="s">
        <v>39</v>
      </c>
      <c r="D148" s="67"/>
      <c r="E148" s="67"/>
      <c r="F148" s="67"/>
      <c r="G148" s="67"/>
      <c r="H148" s="67"/>
      <c r="I148" s="23">
        <f>SUM(D148,E148,F148,G148)</f>
        <v>0</v>
      </c>
      <c r="J148" s="23">
        <f>SUM(D148,E148,F148,G148,H148)</f>
        <v>0</v>
      </c>
      <c r="K148" s="25">
        <v>12</v>
      </c>
      <c r="L148" s="26">
        <f>D149</f>
        <v>0</v>
      </c>
      <c r="R148" s="15"/>
    </row>
    <row r="149" spans="1:18" ht="25.5" x14ac:dyDescent="0.2">
      <c r="A149" s="13" t="s">
        <v>40</v>
      </c>
      <c r="B149" s="68"/>
      <c r="C149" s="22" t="s">
        <v>41</v>
      </c>
      <c r="D149" s="67"/>
      <c r="E149" s="67"/>
      <c r="F149" s="67"/>
      <c r="G149" s="67"/>
      <c r="H149" s="67"/>
      <c r="I149" s="23">
        <f>SUM(D149,E149,F149,G149)</f>
        <v>0</v>
      </c>
      <c r="J149" s="23">
        <f>SUM(D149,E149,F149,G149,H149)</f>
        <v>0</v>
      </c>
      <c r="K149" s="25">
        <v>20</v>
      </c>
      <c r="L149" s="26"/>
      <c r="M149" s="25">
        <f>E149</f>
        <v>0</v>
      </c>
      <c r="R149" s="15"/>
    </row>
    <row r="150" spans="1:18" ht="25.5" x14ac:dyDescent="0.2">
      <c r="A150" s="13" t="s">
        <v>42</v>
      </c>
      <c r="B150" s="68"/>
      <c r="C150" s="22" t="s">
        <v>44</v>
      </c>
      <c r="D150" s="67"/>
      <c r="E150" s="67"/>
      <c r="F150" s="67"/>
      <c r="G150" s="67"/>
      <c r="H150" s="67"/>
      <c r="I150" s="67"/>
      <c r="J150" s="67"/>
      <c r="K150" s="25">
        <v>28</v>
      </c>
      <c r="L150" s="26"/>
      <c r="N150" s="1">
        <f>F149</f>
        <v>0</v>
      </c>
      <c r="R150" s="15"/>
    </row>
    <row r="151" spans="1:18" ht="12.75" customHeight="1" x14ac:dyDescent="0.25">
      <c r="A151" s="13" t="s">
        <v>48</v>
      </c>
      <c r="B151" s="68"/>
      <c r="C151" s="69"/>
      <c r="F151" s="167" t="s">
        <v>50</v>
      </c>
      <c r="G151" s="167"/>
      <c r="K151" s="28">
        <v>410</v>
      </c>
      <c r="L151" s="29"/>
      <c r="M151" s="30"/>
      <c r="O151" s="1">
        <f>G149</f>
        <v>0</v>
      </c>
      <c r="Q151" s="168" t="s">
        <v>51</v>
      </c>
      <c r="R151" s="168"/>
    </row>
    <row r="152" spans="1:18" ht="15" customHeight="1" x14ac:dyDescent="0.2">
      <c r="A152" s="31"/>
      <c r="B152" s="68"/>
      <c r="C152" s="22" t="s">
        <v>53</v>
      </c>
      <c r="D152" s="70"/>
      <c r="E152" s="70"/>
      <c r="F152" s="70"/>
      <c r="G152" s="70"/>
      <c r="H152" s="70"/>
      <c r="I152" s="70"/>
      <c r="J152" s="70"/>
      <c r="K152" s="28" t="s">
        <v>34</v>
      </c>
      <c r="L152" s="29"/>
      <c r="M152" s="30"/>
      <c r="P152" s="1">
        <f>H149</f>
        <v>0</v>
      </c>
      <c r="Q152" s="169">
        <f>SUM(D149:H149)</f>
        <v>0</v>
      </c>
      <c r="R152" s="169"/>
    </row>
    <row r="153" spans="1:18" ht="40.5" customHeight="1" x14ac:dyDescent="0.2">
      <c r="A153" s="31"/>
      <c r="B153" s="32" t="s">
        <v>57</v>
      </c>
      <c r="C153" s="33" t="s">
        <v>58</v>
      </c>
      <c r="D153" s="71"/>
      <c r="E153" s="71"/>
      <c r="F153" s="71"/>
      <c r="G153" s="71"/>
      <c r="H153" s="71"/>
      <c r="I153" s="71"/>
      <c r="J153" s="71"/>
      <c r="L153" s="15"/>
      <c r="Q153" s="1"/>
      <c r="R153" s="15"/>
    </row>
    <row r="154" spans="1:18" ht="26.25" customHeight="1" x14ac:dyDescent="0.2">
      <c r="A154" s="31"/>
      <c r="B154" s="32" t="s">
        <v>59</v>
      </c>
      <c r="C154" s="33" t="s">
        <v>60</v>
      </c>
      <c r="D154" s="71"/>
      <c r="E154" s="71"/>
      <c r="F154" s="71"/>
      <c r="G154" s="71"/>
      <c r="H154" s="71"/>
      <c r="I154" s="71"/>
      <c r="J154" s="71"/>
      <c r="L154" s="15"/>
      <c r="R154" s="26"/>
    </row>
    <row r="155" spans="1:18" ht="26.25" customHeight="1" x14ac:dyDescent="0.2">
      <c r="A155" s="31"/>
      <c r="B155" s="32"/>
      <c r="C155" s="33" t="s">
        <v>61</v>
      </c>
      <c r="D155" s="71"/>
      <c r="E155" s="71"/>
      <c r="F155" s="71"/>
      <c r="G155" s="71"/>
      <c r="H155" s="71"/>
      <c r="I155" s="71"/>
      <c r="J155" s="71"/>
      <c r="L155" s="15"/>
      <c r="R155" s="15"/>
    </row>
    <row r="156" spans="1:18" x14ac:dyDescent="0.2">
      <c r="A156" s="35"/>
      <c r="B156" s="36"/>
      <c r="C156" s="37"/>
      <c r="D156" s="37"/>
      <c r="E156" s="37"/>
      <c r="F156" s="37"/>
      <c r="G156" s="37"/>
      <c r="H156" s="37"/>
      <c r="I156" s="37"/>
      <c r="J156" s="37"/>
      <c r="K156" s="37"/>
      <c r="L156" s="38"/>
      <c r="Q156" s="37"/>
      <c r="R156" s="38"/>
    </row>
    <row r="157" spans="1:18" x14ac:dyDescent="0.2">
      <c r="A157" s="39"/>
      <c r="B157" s="10"/>
      <c r="C157" s="10"/>
      <c r="D157" s="10"/>
      <c r="E157" s="10"/>
      <c r="F157" s="10"/>
      <c r="G157" s="10"/>
      <c r="H157" s="10"/>
      <c r="I157" s="10"/>
      <c r="J157" s="10"/>
      <c r="K157" s="10"/>
      <c r="L157" s="40"/>
      <c r="R157" s="40"/>
    </row>
    <row r="158" spans="1:18" ht="15" x14ac:dyDescent="0.25">
      <c r="A158" s="13"/>
      <c r="B158" s="14"/>
      <c r="D158" s="170" t="s">
        <v>30</v>
      </c>
      <c r="E158" s="170"/>
      <c r="F158" s="170"/>
      <c r="G158" s="170"/>
      <c r="H158" s="170"/>
      <c r="I158" s="170"/>
      <c r="L158" s="15"/>
      <c r="R158" s="15"/>
    </row>
    <row r="159" spans="1:18" x14ac:dyDescent="0.2">
      <c r="A159" s="13" t="s">
        <v>31</v>
      </c>
      <c r="B159" s="16">
        <f>Financial!$H$2</f>
        <v>0</v>
      </c>
      <c r="C159" s="17" t="s">
        <v>32</v>
      </c>
      <c r="D159" s="18">
        <v>12</v>
      </c>
      <c r="E159" s="18">
        <v>20</v>
      </c>
      <c r="F159" s="18">
        <v>28</v>
      </c>
      <c r="G159" s="19" t="s">
        <v>33</v>
      </c>
      <c r="H159" s="18" t="s">
        <v>34</v>
      </c>
      <c r="I159" s="18" t="s">
        <v>35</v>
      </c>
      <c r="J159" s="18" t="s">
        <v>36</v>
      </c>
      <c r="L159" s="15"/>
      <c r="R159" s="15"/>
    </row>
    <row r="160" spans="1:18" ht="25.5" x14ac:dyDescent="0.2">
      <c r="A160" s="20" t="s">
        <v>37</v>
      </c>
      <c r="B160" s="21">
        <f>(Financial!$B$7)</f>
        <v>0</v>
      </c>
      <c r="C160" s="22" t="s">
        <v>39</v>
      </c>
      <c r="D160" s="67"/>
      <c r="E160" s="67"/>
      <c r="F160" s="67"/>
      <c r="G160" s="67"/>
      <c r="H160" s="67"/>
      <c r="I160" s="23">
        <f>SUM(D160,E160,F160,G160)</f>
        <v>0</v>
      </c>
      <c r="J160" s="23">
        <f>SUM(D160,E160,F160,G160,H160)</f>
        <v>0</v>
      </c>
      <c r="K160" s="25">
        <v>12</v>
      </c>
      <c r="L160" s="26">
        <f>D161</f>
        <v>0</v>
      </c>
      <c r="R160" s="15"/>
    </row>
    <row r="161" spans="1:18" ht="25.5" x14ac:dyDescent="0.2">
      <c r="A161" s="13" t="s">
        <v>40</v>
      </c>
      <c r="B161" s="68"/>
      <c r="C161" s="22" t="s">
        <v>41</v>
      </c>
      <c r="D161" s="67"/>
      <c r="E161" s="67"/>
      <c r="F161" s="67"/>
      <c r="G161" s="67"/>
      <c r="H161" s="67"/>
      <c r="I161" s="23">
        <f>SUM(D161,E161,F161,G161)</f>
        <v>0</v>
      </c>
      <c r="J161" s="23">
        <f>SUM(D161,E161,F161,G161,H161)</f>
        <v>0</v>
      </c>
      <c r="K161" s="25">
        <v>20</v>
      </c>
      <c r="L161" s="26"/>
      <c r="M161" s="25">
        <f>E161</f>
        <v>0</v>
      </c>
      <c r="R161" s="15"/>
    </row>
    <row r="162" spans="1:18" ht="25.5" x14ac:dyDescent="0.2">
      <c r="A162" s="13" t="s">
        <v>42</v>
      </c>
      <c r="B162" s="68"/>
      <c r="C162" s="22" t="s">
        <v>44</v>
      </c>
      <c r="D162" s="67"/>
      <c r="E162" s="67"/>
      <c r="F162" s="67"/>
      <c r="G162" s="67"/>
      <c r="H162" s="67"/>
      <c r="I162" s="67"/>
      <c r="J162" s="67"/>
      <c r="K162" s="25">
        <v>28</v>
      </c>
      <c r="L162" s="26"/>
      <c r="N162" s="1">
        <f>F161</f>
        <v>0</v>
      </c>
      <c r="R162" s="15"/>
    </row>
    <row r="163" spans="1:18" ht="12.75" customHeight="1" x14ac:dyDescent="0.25">
      <c r="A163" s="13" t="s">
        <v>48</v>
      </c>
      <c r="B163" s="68"/>
      <c r="C163" s="69"/>
      <c r="F163" s="167" t="s">
        <v>50</v>
      </c>
      <c r="G163" s="167"/>
      <c r="K163" s="28">
        <v>410</v>
      </c>
      <c r="L163" s="29"/>
      <c r="M163" s="30"/>
      <c r="O163" s="1">
        <f>G161</f>
        <v>0</v>
      </c>
      <c r="Q163" s="168" t="s">
        <v>51</v>
      </c>
      <c r="R163" s="168"/>
    </row>
    <row r="164" spans="1:18" ht="15" customHeight="1" x14ac:dyDescent="0.2">
      <c r="A164" s="31"/>
      <c r="B164" s="68"/>
      <c r="C164" s="22" t="s">
        <v>53</v>
      </c>
      <c r="D164" s="70"/>
      <c r="E164" s="70"/>
      <c r="F164" s="70"/>
      <c r="G164" s="70"/>
      <c r="H164" s="70"/>
      <c r="I164" s="70"/>
      <c r="J164" s="70"/>
      <c r="K164" s="28" t="s">
        <v>34</v>
      </c>
      <c r="L164" s="29"/>
      <c r="M164" s="30"/>
      <c r="P164" s="1">
        <f>H161</f>
        <v>0</v>
      </c>
      <c r="Q164" s="169">
        <f>SUM(D161:H161)</f>
        <v>0</v>
      </c>
      <c r="R164" s="169"/>
    </row>
    <row r="165" spans="1:18" ht="40.5" customHeight="1" x14ac:dyDescent="0.2">
      <c r="A165" s="31"/>
      <c r="B165" s="32" t="s">
        <v>57</v>
      </c>
      <c r="C165" s="33" t="s">
        <v>58</v>
      </c>
      <c r="D165" s="71"/>
      <c r="E165" s="71"/>
      <c r="F165" s="71"/>
      <c r="G165" s="71"/>
      <c r="H165" s="71"/>
      <c r="I165" s="71"/>
      <c r="J165" s="71"/>
      <c r="L165" s="15"/>
      <c r="Q165" s="1"/>
      <c r="R165" s="15"/>
    </row>
    <row r="166" spans="1:18" ht="26.25" customHeight="1" x14ac:dyDescent="0.2">
      <c r="A166" s="31"/>
      <c r="B166" s="32" t="s">
        <v>59</v>
      </c>
      <c r="C166" s="33" t="s">
        <v>60</v>
      </c>
      <c r="D166" s="71"/>
      <c r="E166" s="71"/>
      <c r="F166" s="71"/>
      <c r="G166" s="71"/>
      <c r="H166" s="71"/>
      <c r="I166" s="71"/>
      <c r="J166" s="71"/>
      <c r="L166" s="15"/>
      <c r="R166" s="26"/>
    </row>
    <row r="167" spans="1:18" ht="26.25" customHeight="1" x14ac:dyDescent="0.2">
      <c r="A167" s="31"/>
      <c r="B167" s="32"/>
      <c r="C167" s="33" t="s">
        <v>61</v>
      </c>
      <c r="D167" s="71"/>
      <c r="E167" s="71"/>
      <c r="F167" s="71"/>
      <c r="G167" s="71"/>
      <c r="H167" s="71"/>
      <c r="I167" s="71"/>
      <c r="J167" s="71"/>
      <c r="L167" s="15"/>
      <c r="R167" s="15"/>
    </row>
    <row r="168" spans="1:18" x14ac:dyDescent="0.2">
      <c r="A168" s="35"/>
      <c r="B168" s="36"/>
      <c r="C168" s="37"/>
      <c r="D168" s="37"/>
      <c r="E168" s="37"/>
      <c r="F168" s="37"/>
      <c r="G168" s="37"/>
      <c r="H168" s="37"/>
      <c r="I168" s="37"/>
      <c r="J168" s="37"/>
      <c r="K168" s="37"/>
      <c r="L168" s="38"/>
      <c r="Q168" s="37"/>
      <c r="R168" s="38"/>
    </row>
    <row r="169" spans="1:18" x14ac:dyDescent="0.2">
      <c r="A169" s="39"/>
      <c r="B169" s="10"/>
      <c r="C169" s="10"/>
      <c r="D169" s="10"/>
      <c r="E169" s="10"/>
      <c r="F169" s="10"/>
      <c r="G169" s="10"/>
      <c r="H169" s="10"/>
      <c r="I169" s="10"/>
      <c r="J169" s="10"/>
      <c r="K169" s="10"/>
      <c r="L169" s="40"/>
      <c r="R169" s="40"/>
    </row>
    <row r="170" spans="1:18" ht="15" x14ac:dyDescent="0.25">
      <c r="A170" s="13"/>
      <c r="B170" s="14" t="s">
        <v>64</v>
      </c>
      <c r="D170" s="170" t="s">
        <v>30</v>
      </c>
      <c r="E170" s="170"/>
      <c r="F170" s="170"/>
      <c r="G170" s="170"/>
      <c r="H170" s="170"/>
      <c r="I170" s="170"/>
      <c r="L170" s="15"/>
      <c r="R170" s="15"/>
    </row>
    <row r="171" spans="1:18" x14ac:dyDescent="0.2">
      <c r="A171" s="13" t="s">
        <v>31</v>
      </c>
      <c r="B171" s="16">
        <f>Financial!$H$2</f>
        <v>0</v>
      </c>
      <c r="C171" s="17" t="s">
        <v>32</v>
      </c>
      <c r="D171" s="18">
        <v>12</v>
      </c>
      <c r="E171" s="18">
        <v>20</v>
      </c>
      <c r="F171" s="18">
        <v>28</v>
      </c>
      <c r="G171" s="19" t="s">
        <v>33</v>
      </c>
      <c r="H171" s="18" t="s">
        <v>34</v>
      </c>
      <c r="I171" s="18" t="s">
        <v>35</v>
      </c>
      <c r="J171" s="18" t="s">
        <v>36</v>
      </c>
      <c r="L171" s="15"/>
      <c r="R171" s="15"/>
    </row>
    <row r="172" spans="1:18" ht="25.5" x14ac:dyDescent="0.2">
      <c r="A172" s="20" t="s">
        <v>37</v>
      </c>
      <c r="B172" s="21">
        <f>(Financial!$B$7)</f>
        <v>0</v>
      </c>
      <c r="C172" s="22" t="s">
        <v>39</v>
      </c>
      <c r="D172" s="67"/>
      <c r="E172" s="67"/>
      <c r="F172" s="67"/>
      <c r="G172" s="67"/>
      <c r="H172" s="67"/>
      <c r="I172" s="23">
        <f>SUM(D172,E172,F172,G172)</f>
        <v>0</v>
      </c>
      <c r="J172" s="23">
        <f>SUM(D172,E172,F172,G172,H172)</f>
        <v>0</v>
      </c>
      <c r="K172" s="25">
        <v>12</v>
      </c>
      <c r="L172" s="26">
        <f>D173</f>
        <v>0</v>
      </c>
      <c r="R172" s="15"/>
    </row>
    <row r="173" spans="1:18" ht="25.5" x14ac:dyDescent="0.2">
      <c r="A173" s="13" t="s">
        <v>40</v>
      </c>
      <c r="B173" s="68"/>
      <c r="C173" s="22" t="s">
        <v>41</v>
      </c>
      <c r="D173" s="67"/>
      <c r="E173" s="67"/>
      <c r="F173" s="67"/>
      <c r="G173" s="67"/>
      <c r="H173" s="67"/>
      <c r="I173" s="23">
        <f>SUM(D173,E173,F173,G173)</f>
        <v>0</v>
      </c>
      <c r="J173" s="23">
        <f>SUM(D173,E173,F173,G173,H173)</f>
        <v>0</v>
      </c>
      <c r="K173" s="25">
        <v>20</v>
      </c>
      <c r="L173" s="26"/>
      <c r="M173" s="25">
        <f>E173</f>
        <v>0</v>
      </c>
      <c r="R173" s="15"/>
    </row>
    <row r="174" spans="1:18" ht="25.5" x14ac:dyDescent="0.2">
      <c r="A174" s="13" t="s">
        <v>42</v>
      </c>
      <c r="B174" s="68"/>
      <c r="C174" s="22" t="s">
        <v>44</v>
      </c>
      <c r="D174" s="67"/>
      <c r="E174" s="67"/>
      <c r="F174" s="67"/>
      <c r="G174" s="67"/>
      <c r="H174" s="67"/>
      <c r="I174" s="67"/>
      <c r="J174" s="67"/>
      <c r="K174" s="25">
        <v>28</v>
      </c>
      <c r="L174" s="26"/>
      <c r="N174" s="1">
        <f>F173</f>
        <v>0</v>
      </c>
      <c r="R174" s="15"/>
    </row>
    <row r="175" spans="1:18" ht="12.75" customHeight="1" x14ac:dyDescent="0.25">
      <c r="A175" s="13" t="s">
        <v>48</v>
      </c>
      <c r="B175" s="68"/>
      <c r="C175" s="69"/>
      <c r="F175" s="167" t="s">
        <v>50</v>
      </c>
      <c r="G175" s="167"/>
      <c r="K175" s="28">
        <v>410</v>
      </c>
      <c r="L175" s="29"/>
      <c r="M175" s="30"/>
      <c r="O175" s="1">
        <f>G173</f>
        <v>0</v>
      </c>
      <c r="Q175" s="168" t="s">
        <v>51</v>
      </c>
      <c r="R175" s="168"/>
    </row>
    <row r="176" spans="1:18" ht="15" customHeight="1" x14ac:dyDescent="0.2">
      <c r="A176" s="31"/>
      <c r="B176" s="68"/>
      <c r="C176" s="22" t="s">
        <v>53</v>
      </c>
      <c r="D176" s="70"/>
      <c r="E176" s="70"/>
      <c r="F176" s="70"/>
      <c r="G176" s="70"/>
      <c r="H176" s="70"/>
      <c r="I176" s="70"/>
      <c r="J176" s="70"/>
      <c r="K176" s="28" t="s">
        <v>34</v>
      </c>
      <c r="L176" s="29"/>
      <c r="M176" s="30"/>
      <c r="P176" s="1">
        <f>H173</f>
        <v>0</v>
      </c>
      <c r="Q176" s="169">
        <f>SUM(D173:H173)</f>
        <v>0</v>
      </c>
      <c r="R176" s="169"/>
    </row>
    <row r="177" spans="1:18" ht="40.5" customHeight="1" x14ac:dyDescent="0.2">
      <c r="A177" s="31"/>
      <c r="B177" s="32" t="s">
        <v>57</v>
      </c>
      <c r="C177" s="33" t="s">
        <v>58</v>
      </c>
      <c r="D177" s="71"/>
      <c r="E177" s="71"/>
      <c r="F177" s="71"/>
      <c r="G177" s="71"/>
      <c r="H177" s="71"/>
      <c r="I177" s="71"/>
      <c r="J177" s="71"/>
      <c r="L177" s="15"/>
      <c r="Q177" s="1"/>
      <c r="R177" s="15"/>
    </row>
    <row r="178" spans="1:18" ht="26.25" customHeight="1" x14ac:dyDescent="0.2">
      <c r="A178" s="31"/>
      <c r="B178" s="32" t="s">
        <v>59</v>
      </c>
      <c r="C178" s="33" t="s">
        <v>60</v>
      </c>
      <c r="D178" s="71"/>
      <c r="E178" s="71"/>
      <c r="F178" s="71"/>
      <c r="G178" s="71"/>
      <c r="H178" s="71"/>
      <c r="I178" s="71"/>
      <c r="J178" s="71"/>
      <c r="L178" s="15"/>
      <c r="R178" s="26"/>
    </row>
    <row r="179" spans="1:18" ht="26.25" customHeight="1" x14ac:dyDescent="0.2">
      <c r="A179" s="31"/>
      <c r="B179" s="32"/>
      <c r="C179" s="33" t="s">
        <v>61</v>
      </c>
      <c r="D179" s="71"/>
      <c r="E179" s="71"/>
      <c r="F179" s="71"/>
      <c r="G179" s="71"/>
      <c r="H179" s="71"/>
      <c r="I179" s="71"/>
      <c r="J179" s="71"/>
      <c r="L179" s="15"/>
      <c r="R179" s="15"/>
    </row>
    <row r="180" spans="1:18" x14ac:dyDescent="0.2">
      <c r="A180" s="35"/>
      <c r="B180" s="36"/>
      <c r="C180" s="37"/>
      <c r="D180" s="37"/>
      <c r="E180" s="37"/>
      <c r="F180" s="37"/>
      <c r="G180" s="37"/>
      <c r="H180" s="37"/>
      <c r="I180" s="37"/>
      <c r="J180" s="37"/>
      <c r="K180" s="37"/>
      <c r="L180" s="38"/>
      <c r="Q180" s="37"/>
      <c r="R180" s="38"/>
    </row>
    <row r="181" spans="1:18" x14ac:dyDescent="0.2">
      <c r="A181" s="39"/>
      <c r="B181" s="10"/>
      <c r="C181" s="10"/>
      <c r="D181" s="10"/>
      <c r="E181" s="10"/>
      <c r="F181" s="10"/>
      <c r="G181" s="10"/>
      <c r="H181" s="10"/>
      <c r="I181" s="10"/>
      <c r="J181" s="10"/>
      <c r="K181" s="10"/>
      <c r="L181" s="10"/>
      <c r="M181" s="10"/>
      <c r="N181" s="10"/>
      <c r="O181" s="10"/>
      <c r="P181" s="10"/>
      <c r="Q181" s="10"/>
      <c r="R181" s="40"/>
    </row>
    <row r="182" spans="1:18" ht="15" x14ac:dyDescent="0.25">
      <c r="A182" s="13"/>
      <c r="B182" s="14"/>
      <c r="D182" s="170" t="s">
        <v>30</v>
      </c>
      <c r="E182" s="170"/>
      <c r="F182" s="170"/>
      <c r="G182" s="170"/>
      <c r="H182" s="170"/>
      <c r="I182" s="170"/>
      <c r="L182" s="15"/>
      <c r="R182" s="15"/>
    </row>
    <row r="183" spans="1:18" x14ac:dyDescent="0.2">
      <c r="A183" s="13" t="s">
        <v>31</v>
      </c>
      <c r="B183" s="16">
        <f>Financial!$H$2</f>
        <v>0</v>
      </c>
      <c r="C183" s="17" t="s">
        <v>32</v>
      </c>
      <c r="D183" s="18">
        <v>12</v>
      </c>
      <c r="E183" s="18">
        <v>20</v>
      </c>
      <c r="F183" s="18">
        <v>28</v>
      </c>
      <c r="G183" s="19" t="s">
        <v>33</v>
      </c>
      <c r="H183" s="18" t="s">
        <v>34</v>
      </c>
      <c r="I183" s="18" t="s">
        <v>35</v>
      </c>
      <c r="J183" s="18" t="s">
        <v>36</v>
      </c>
      <c r="L183" s="15"/>
      <c r="R183" s="15"/>
    </row>
    <row r="184" spans="1:18" ht="25.5" x14ac:dyDescent="0.2">
      <c r="A184" s="20" t="s">
        <v>37</v>
      </c>
      <c r="B184" s="21">
        <f>(Financial!$B$7)</f>
        <v>0</v>
      </c>
      <c r="C184" s="22" t="s">
        <v>39</v>
      </c>
      <c r="D184" s="67"/>
      <c r="E184" s="67"/>
      <c r="F184" s="67"/>
      <c r="G184" s="67"/>
      <c r="H184" s="67"/>
      <c r="I184" s="23">
        <f>SUM(D184,E184,F184,G184)</f>
        <v>0</v>
      </c>
      <c r="J184" s="23">
        <f>SUM(D184,E184,F184,G184,H184)</f>
        <v>0</v>
      </c>
      <c r="K184" s="25">
        <v>12</v>
      </c>
      <c r="L184" s="26">
        <f>D185</f>
        <v>0</v>
      </c>
      <c r="R184" s="15"/>
    </row>
    <row r="185" spans="1:18" ht="25.5" x14ac:dyDescent="0.2">
      <c r="A185" s="13" t="s">
        <v>40</v>
      </c>
      <c r="B185" s="68"/>
      <c r="C185" s="22" t="s">
        <v>41</v>
      </c>
      <c r="D185" s="67"/>
      <c r="E185" s="67"/>
      <c r="F185" s="67"/>
      <c r="G185" s="67"/>
      <c r="H185" s="67"/>
      <c r="I185" s="23">
        <f>SUM(D185,E185,F185,G185)</f>
        <v>0</v>
      </c>
      <c r="J185" s="23">
        <f>SUM(D185,E185,F185,G185,H185)</f>
        <v>0</v>
      </c>
      <c r="K185" s="25">
        <v>20</v>
      </c>
      <c r="L185" s="26"/>
      <c r="M185" s="25">
        <f>E185</f>
        <v>0</v>
      </c>
      <c r="R185" s="15"/>
    </row>
    <row r="186" spans="1:18" ht="25.5" x14ac:dyDescent="0.2">
      <c r="A186" s="13" t="s">
        <v>42</v>
      </c>
      <c r="B186" s="68"/>
      <c r="C186" s="22" t="s">
        <v>44</v>
      </c>
      <c r="D186" s="67"/>
      <c r="E186" s="67"/>
      <c r="F186" s="67"/>
      <c r="G186" s="67"/>
      <c r="H186" s="67"/>
      <c r="I186" s="67"/>
      <c r="J186" s="67"/>
      <c r="K186" s="25">
        <v>28</v>
      </c>
      <c r="L186" s="26"/>
      <c r="N186" s="1">
        <f>F185</f>
        <v>0</v>
      </c>
      <c r="R186" s="15"/>
    </row>
    <row r="187" spans="1:18" ht="12.75" customHeight="1" x14ac:dyDescent="0.25">
      <c r="A187" s="13" t="s">
        <v>48</v>
      </c>
      <c r="B187" s="68"/>
      <c r="C187" s="69"/>
      <c r="F187" s="167" t="s">
        <v>50</v>
      </c>
      <c r="G187" s="167"/>
      <c r="K187" s="28">
        <v>410</v>
      </c>
      <c r="L187" s="29"/>
      <c r="M187" s="30"/>
      <c r="O187" s="1">
        <f>G185</f>
        <v>0</v>
      </c>
      <c r="Q187" s="168" t="s">
        <v>51</v>
      </c>
      <c r="R187" s="168"/>
    </row>
    <row r="188" spans="1:18" ht="15" customHeight="1" x14ac:dyDescent="0.2">
      <c r="A188" s="31"/>
      <c r="B188" s="68"/>
      <c r="C188" s="22" t="s">
        <v>53</v>
      </c>
      <c r="D188" s="70"/>
      <c r="E188" s="70"/>
      <c r="F188" s="70"/>
      <c r="G188" s="70"/>
      <c r="H188" s="70"/>
      <c r="I188" s="70"/>
      <c r="J188" s="70"/>
      <c r="K188" s="28" t="s">
        <v>34</v>
      </c>
      <c r="L188" s="29"/>
      <c r="M188" s="30"/>
      <c r="P188" s="1">
        <f>H185</f>
        <v>0</v>
      </c>
      <c r="Q188" s="169">
        <f>SUM(D185:H185)</f>
        <v>0</v>
      </c>
      <c r="R188" s="169"/>
    </row>
    <row r="189" spans="1:18" ht="40.5" customHeight="1" x14ac:dyDescent="0.2">
      <c r="A189" s="31"/>
      <c r="B189" s="32" t="s">
        <v>57</v>
      </c>
      <c r="C189" s="33" t="s">
        <v>58</v>
      </c>
      <c r="D189" s="71"/>
      <c r="E189" s="71"/>
      <c r="F189" s="71"/>
      <c r="G189" s="71"/>
      <c r="H189" s="71"/>
      <c r="I189" s="71"/>
      <c r="J189" s="71"/>
      <c r="L189" s="15"/>
      <c r="Q189" s="1"/>
      <c r="R189" s="15"/>
    </row>
    <row r="190" spans="1:18" ht="26.25" customHeight="1" x14ac:dyDescent="0.2">
      <c r="A190" s="31"/>
      <c r="B190" s="32" t="s">
        <v>59</v>
      </c>
      <c r="C190" s="33" t="s">
        <v>60</v>
      </c>
      <c r="D190" s="71"/>
      <c r="E190" s="71"/>
      <c r="F190" s="71"/>
      <c r="G190" s="71"/>
      <c r="H190" s="71"/>
      <c r="I190" s="71"/>
      <c r="J190" s="71"/>
      <c r="L190" s="15"/>
      <c r="R190" s="26"/>
    </row>
    <row r="191" spans="1:18" ht="26.25" customHeight="1" x14ac:dyDescent="0.2">
      <c r="A191" s="31"/>
      <c r="B191" s="32"/>
      <c r="C191" s="33" t="s">
        <v>61</v>
      </c>
      <c r="D191" s="71"/>
      <c r="E191" s="71"/>
      <c r="F191" s="71"/>
      <c r="G191" s="71"/>
      <c r="H191" s="71"/>
      <c r="I191" s="71"/>
      <c r="J191" s="71"/>
      <c r="L191" s="15"/>
      <c r="R191" s="15"/>
    </row>
    <row r="192" spans="1:18" x14ac:dyDescent="0.2">
      <c r="A192" s="35"/>
      <c r="B192" s="36"/>
      <c r="C192" s="37"/>
      <c r="D192" s="37"/>
      <c r="E192" s="37"/>
      <c r="F192" s="37"/>
      <c r="G192" s="37"/>
      <c r="H192" s="37"/>
      <c r="I192" s="37"/>
      <c r="J192" s="37"/>
      <c r="K192" s="37"/>
      <c r="L192" s="38"/>
      <c r="Q192" s="37"/>
      <c r="R192" s="38"/>
    </row>
    <row r="193" spans="1:18" x14ac:dyDescent="0.2">
      <c r="A193" s="39"/>
      <c r="B193" s="10"/>
      <c r="C193" s="10"/>
      <c r="D193" s="10"/>
      <c r="E193" s="10"/>
      <c r="F193" s="10"/>
      <c r="G193" s="10"/>
      <c r="H193" s="10"/>
      <c r="I193" s="10"/>
      <c r="J193" s="10"/>
      <c r="K193" s="10"/>
      <c r="L193" s="40"/>
      <c r="R193" s="40"/>
    </row>
    <row r="194" spans="1:18" ht="15" x14ac:dyDescent="0.25">
      <c r="A194" s="13"/>
      <c r="B194" s="14"/>
      <c r="D194" s="170" t="s">
        <v>30</v>
      </c>
      <c r="E194" s="170"/>
      <c r="F194" s="170"/>
      <c r="G194" s="170"/>
      <c r="H194" s="170"/>
      <c r="I194" s="170"/>
      <c r="L194" s="15"/>
      <c r="R194" s="15"/>
    </row>
    <row r="195" spans="1:18" x14ac:dyDescent="0.2">
      <c r="A195" s="13" t="s">
        <v>31</v>
      </c>
      <c r="B195" s="16">
        <f>Financial!$H$2</f>
        <v>0</v>
      </c>
      <c r="C195" s="17" t="s">
        <v>32</v>
      </c>
      <c r="D195" s="18">
        <v>12</v>
      </c>
      <c r="E195" s="18">
        <v>20</v>
      </c>
      <c r="F195" s="18">
        <v>28</v>
      </c>
      <c r="G195" s="19" t="s">
        <v>33</v>
      </c>
      <c r="H195" s="18" t="s">
        <v>34</v>
      </c>
      <c r="I195" s="18" t="s">
        <v>35</v>
      </c>
      <c r="J195" s="18" t="s">
        <v>36</v>
      </c>
      <c r="L195" s="15"/>
      <c r="R195" s="15"/>
    </row>
    <row r="196" spans="1:18" ht="25.5" x14ac:dyDescent="0.2">
      <c r="A196" s="20" t="s">
        <v>37</v>
      </c>
      <c r="B196" s="21">
        <f>(Financial!$B$7)</f>
        <v>0</v>
      </c>
      <c r="C196" s="22" t="s">
        <v>39</v>
      </c>
      <c r="D196" s="67"/>
      <c r="E196" s="67"/>
      <c r="F196" s="67"/>
      <c r="G196" s="67"/>
      <c r="H196" s="67"/>
      <c r="I196" s="23">
        <f>SUM(D196,E196,F196,G196)</f>
        <v>0</v>
      </c>
      <c r="J196" s="23">
        <f>SUM(D196,E196,F196,G196,H196)</f>
        <v>0</v>
      </c>
      <c r="K196" s="25">
        <v>12</v>
      </c>
      <c r="L196" s="26">
        <f>D197</f>
        <v>0</v>
      </c>
      <c r="R196" s="15"/>
    </row>
    <row r="197" spans="1:18" ht="25.5" x14ac:dyDescent="0.2">
      <c r="A197" s="13" t="s">
        <v>40</v>
      </c>
      <c r="B197" s="68"/>
      <c r="C197" s="22" t="s">
        <v>41</v>
      </c>
      <c r="D197" s="67"/>
      <c r="E197" s="67"/>
      <c r="F197" s="67"/>
      <c r="G197" s="67"/>
      <c r="H197" s="67"/>
      <c r="I197" s="23">
        <f>SUM(D197,E197,F197,G197)</f>
        <v>0</v>
      </c>
      <c r="J197" s="23">
        <f>SUM(D197,E197,F197,G197,H197)</f>
        <v>0</v>
      </c>
      <c r="K197" s="25">
        <v>20</v>
      </c>
      <c r="L197" s="26"/>
      <c r="M197" s="25">
        <f>E197</f>
        <v>0</v>
      </c>
      <c r="R197" s="15"/>
    </row>
    <row r="198" spans="1:18" ht="25.5" x14ac:dyDescent="0.2">
      <c r="A198" s="13" t="s">
        <v>42</v>
      </c>
      <c r="B198" s="68"/>
      <c r="C198" s="22" t="s">
        <v>44</v>
      </c>
      <c r="D198" s="67"/>
      <c r="E198" s="67"/>
      <c r="F198" s="67"/>
      <c r="G198" s="67"/>
      <c r="H198" s="67"/>
      <c r="I198" s="67"/>
      <c r="J198" s="67"/>
      <c r="K198" s="25">
        <v>28</v>
      </c>
      <c r="L198" s="26"/>
      <c r="N198" s="1">
        <f>F197</f>
        <v>0</v>
      </c>
      <c r="R198" s="15"/>
    </row>
    <row r="199" spans="1:18" ht="12.75" customHeight="1" x14ac:dyDescent="0.25">
      <c r="A199" s="13" t="s">
        <v>48</v>
      </c>
      <c r="B199" s="68"/>
      <c r="C199" s="69"/>
      <c r="F199" s="167" t="s">
        <v>50</v>
      </c>
      <c r="G199" s="167"/>
      <c r="K199" s="28">
        <v>410</v>
      </c>
      <c r="L199" s="29"/>
      <c r="M199" s="30"/>
      <c r="O199" s="1">
        <f>G197</f>
        <v>0</v>
      </c>
      <c r="Q199" s="168" t="s">
        <v>51</v>
      </c>
      <c r="R199" s="168"/>
    </row>
    <row r="200" spans="1:18" ht="15" customHeight="1" x14ac:dyDescent="0.2">
      <c r="A200" s="31"/>
      <c r="B200" s="68"/>
      <c r="C200" s="22" t="s">
        <v>53</v>
      </c>
      <c r="D200" s="70"/>
      <c r="E200" s="70"/>
      <c r="F200" s="70"/>
      <c r="G200" s="70"/>
      <c r="H200" s="70"/>
      <c r="I200" s="70"/>
      <c r="J200" s="70"/>
      <c r="K200" s="28" t="s">
        <v>34</v>
      </c>
      <c r="L200" s="29"/>
      <c r="M200" s="30"/>
      <c r="P200" s="1">
        <f>H197</f>
        <v>0</v>
      </c>
      <c r="Q200" s="169">
        <f>SUM(D197:H197)</f>
        <v>0</v>
      </c>
      <c r="R200" s="169"/>
    </row>
    <row r="201" spans="1:18" ht="40.5" customHeight="1" x14ac:dyDescent="0.2">
      <c r="A201" s="31"/>
      <c r="B201" s="32" t="s">
        <v>57</v>
      </c>
      <c r="C201" s="33" t="s">
        <v>58</v>
      </c>
      <c r="D201" s="71"/>
      <c r="E201" s="71"/>
      <c r="F201" s="71"/>
      <c r="G201" s="71"/>
      <c r="H201" s="71"/>
      <c r="I201" s="71"/>
      <c r="J201" s="71"/>
      <c r="L201" s="15"/>
      <c r="Q201" s="1"/>
      <c r="R201" s="15"/>
    </row>
    <row r="202" spans="1:18" ht="26.25" customHeight="1" x14ac:dyDescent="0.2">
      <c r="A202" s="31"/>
      <c r="B202" s="32" t="s">
        <v>59</v>
      </c>
      <c r="C202" s="33" t="s">
        <v>60</v>
      </c>
      <c r="D202" s="71"/>
      <c r="E202" s="71"/>
      <c r="F202" s="71"/>
      <c r="G202" s="71"/>
      <c r="H202" s="71"/>
      <c r="I202" s="71"/>
      <c r="J202" s="71"/>
      <c r="L202" s="15"/>
      <c r="R202" s="26"/>
    </row>
    <row r="203" spans="1:18" ht="26.25" customHeight="1" x14ac:dyDescent="0.2">
      <c r="A203" s="31"/>
      <c r="B203" s="32"/>
      <c r="C203" s="33" t="s">
        <v>61</v>
      </c>
      <c r="D203" s="71"/>
      <c r="E203" s="71"/>
      <c r="F203" s="71"/>
      <c r="G203" s="71"/>
      <c r="H203" s="71"/>
      <c r="I203" s="71"/>
      <c r="J203" s="71"/>
      <c r="L203" s="15"/>
      <c r="R203" s="15"/>
    </row>
    <row r="204" spans="1:18" x14ac:dyDescent="0.2">
      <c r="A204" s="35"/>
      <c r="B204" s="36"/>
      <c r="C204" s="37"/>
      <c r="D204" s="37"/>
      <c r="E204" s="37"/>
      <c r="F204" s="37"/>
      <c r="G204" s="37"/>
      <c r="H204" s="37"/>
      <c r="I204" s="37"/>
      <c r="J204" s="37"/>
      <c r="K204" s="37"/>
      <c r="L204" s="38"/>
      <c r="Q204" s="37"/>
      <c r="R204" s="38"/>
    </row>
    <row r="205" spans="1:18" x14ac:dyDescent="0.2">
      <c r="A205" s="39"/>
      <c r="B205" s="10"/>
      <c r="C205" s="10"/>
      <c r="D205" s="10"/>
      <c r="E205" s="10"/>
      <c r="F205" s="10"/>
      <c r="G205" s="10"/>
      <c r="H205" s="10"/>
      <c r="I205" s="10"/>
      <c r="J205" s="10"/>
      <c r="K205" s="10"/>
      <c r="L205" s="40"/>
      <c r="R205" s="40"/>
    </row>
    <row r="206" spans="1:18" ht="15" x14ac:dyDescent="0.25">
      <c r="A206" s="13"/>
      <c r="B206" s="14" t="s">
        <v>64</v>
      </c>
      <c r="D206" s="170" t="s">
        <v>30</v>
      </c>
      <c r="E206" s="170"/>
      <c r="F206" s="170"/>
      <c r="G206" s="170"/>
      <c r="H206" s="170"/>
      <c r="I206" s="170"/>
      <c r="L206" s="15"/>
      <c r="R206" s="15"/>
    </row>
    <row r="207" spans="1:18" x14ac:dyDescent="0.2">
      <c r="A207" s="13" t="s">
        <v>31</v>
      </c>
      <c r="B207" s="16">
        <f>Financial!$H$2</f>
        <v>0</v>
      </c>
      <c r="C207" s="17" t="s">
        <v>32</v>
      </c>
      <c r="D207" s="18">
        <v>12</v>
      </c>
      <c r="E207" s="18">
        <v>20</v>
      </c>
      <c r="F207" s="18">
        <v>28</v>
      </c>
      <c r="G207" s="19" t="s">
        <v>33</v>
      </c>
      <c r="H207" s="18" t="s">
        <v>34</v>
      </c>
      <c r="I207" s="18" t="s">
        <v>35</v>
      </c>
      <c r="J207" s="18" t="s">
        <v>36</v>
      </c>
      <c r="L207" s="15"/>
      <c r="R207" s="15"/>
    </row>
    <row r="208" spans="1:18" ht="25.5" x14ac:dyDescent="0.2">
      <c r="A208" s="20" t="s">
        <v>37</v>
      </c>
      <c r="B208" s="21">
        <f>(Financial!$B$7)</f>
        <v>0</v>
      </c>
      <c r="C208" s="22" t="s">
        <v>39</v>
      </c>
      <c r="D208" s="67"/>
      <c r="E208" s="67"/>
      <c r="F208" s="67"/>
      <c r="G208" s="67"/>
      <c r="H208" s="67"/>
      <c r="I208" s="23">
        <f>SUM(D208,E208,F208,G208)</f>
        <v>0</v>
      </c>
      <c r="J208" s="23">
        <f>SUM(D208,E208,F208,G208,H208)</f>
        <v>0</v>
      </c>
      <c r="K208" s="25">
        <v>12</v>
      </c>
      <c r="L208" s="26">
        <f>D209</f>
        <v>0</v>
      </c>
      <c r="R208" s="15"/>
    </row>
    <row r="209" spans="1:18" ht="25.5" x14ac:dyDescent="0.2">
      <c r="A209" s="13" t="s">
        <v>40</v>
      </c>
      <c r="B209" s="68"/>
      <c r="C209" s="22" t="s">
        <v>41</v>
      </c>
      <c r="D209" s="67"/>
      <c r="E209" s="67"/>
      <c r="F209" s="67"/>
      <c r="G209" s="67"/>
      <c r="H209" s="67"/>
      <c r="I209" s="23">
        <f>SUM(D209,E209,F209,G209)</f>
        <v>0</v>
      </c>
      <c r="J209" s="23">
        <f>SUM(D209,E209,F209,G209,H209)</f>
        <v>0</v>
      </c>
      <c r="K209" s="25">
        <v>20</v>
      </c>
      <c r="L209" s="26"/>
      <c r="M209" s="25">
        <f>E209</f>
        <v>0</v>
      </c>
      <c r="R209" s="15"/>
    </row>
    <row r="210" spans="1:18" ht="25.5" x14ac:dyDescent="0.2">
      <c r="A210" s="13" t="s">
        <v>42</v>
      </c>
      <c r="B210" s="68"/>
      <c r="C210" s="22" t="s">
        <v>44</v>
      </c>
      <c r="D210" s="67"/>
      <c r="E210" s="67"/>
      <c r="F210" s="67"/>
      <c r="G210" s="67"/>
      <c r="H210" s="67"/>
      <c r="I210" s="67"/>
      <c r="J210" s="67"/>
      <c r="K210" s="25">
        <v>28</v>
      </c>
      <c r="L210" s="26"/>
      <c r="N210" s="1">
        <f>F209</f>
        <v>0</v>
      </c>
      <c r="R210" s="15"/>
    </row>
    <row r="211" spans="1:18" ht="12.75" customHeight="1" x14ac:dyDescent="0.25">
      <c r="A211" s="13" t="s">
        <v>48</v>
      </c>
      <c r="B211" s="68"/>
      <c r="C211" s="69"/>
      <c r="F211" s="167" t="s">
        <v>50</v>
      </c>
      <c r="G211" s="167"/>
      <c r="K211" s="28">
        <v>410</v>
      </c>
      <c r="L211" s="29"/>
      <c r="M211" s="30"/>
      <c r="O211" s="1">
        <f>G209</f>
        <v>0</v>
      </c>
      <c r="Q211" s="168" t="s">
        <v>51</v>
      </c>
      <c r="R211" s="168"/>
    </row>
    <row r="212" spans="1:18" ht="15" customHeight="1" x14ac:dyDescent="0.2">
      <c r="A212" s="31"/>
      <c r="B212" s="68"/>
      <c r="C212" s="22" t="s">
        <v>53</v>
      </c>
      <c r="D212" s="70"/>
      <c r="E212" s="70"/>
      <c r="F212" s="70"/>
      <c r="G212" s="70"/>
      <c r="H212" s="70"/>
      <c r="I212" s="70"/>
      <c r="J212" s="70"/>
      <c r="K212" s="28" t="s">
        <v>34</v>
      </c>
      <c r="L212" s="29"/>
      <c r="M212" s="30"/>
      <c r="P212" s="1">
        <f>H209</f>
        <v>0</v>
      </c>
      <c r="Q212" s="169">
        <f>SUM(D209:H209)</f>
        <v>0</v>
      </c>
      <c r="R212" s="169"/>
    </row>
    <row r="213" spans="1:18" ht="40.5" customHeight="1" x14ac:dyDescent="0.2">
      <c r="A213" s="31"/>
      <c r="B213" s="32" t="s">
        <v>57</v>
      </c>
      <c r="C213" s="33" t="s">
        <v>58</v>
      </c>
      <c r="D213" s="71"/>
      <c r="E213" s="71"/>
      <c r="F213" s="71"/>
      <c r="G213" s="71"/>
      <c r="H213" s="71"/>
      <c r="I213" s="71"/>
      <c r="J213" s="71"/>
      <c r="L213" s="15"/>
      <c r="Q213" s="1"/>
      <c r="R213" s="15"/>
    </row>
    <row r="214" spans="1:18" ht="26.25" customHeight="1" x14ac:dyDescent="0.2">
      <c r="A214" s="31"/>
      <c r="B214" s="32" t="s">
        <v>59</v>
      </c>
      <c r="C214" s="33" t="s">
        <v>60</v>
      </c>
      <c r="D214" s="71"/>
      <c r="E214" s="71"/>
      <c r="F214" s="71"/>
      <c r="G214" s="71"/>
      <c r="H214" s="71"/>
      <c r="I214" s="71"/>
      <c r="J214" s="71"/>
      <c r="L214" s="15"/>
      <c r="R214" s="26"/>
    </row>
    <row r="215" spans="1:18" ht="26.25" customHeight="1" x14ac:dyDescent="0.2">
      <c r="A215" s="31"/>
      <c r="B215" s="32"/>
      <c r="C215" s="33" t="s">
        <v>61</v>
      </c>
      <c r="D215" s="71"/>
      <c r="E215" s="71"/>
      <c r="F215" s="71"/>
      <c r="G215" s="71"/>
      <c r="H215" s="71"/>
      <c r="I215" s="71"/>
      <c r="J215" s="71"/>
      <c r="L215" s="15"/>
      <c r="R215" s="15"/>
    </row>
    <row r="216" spans="1:18" x14ac:dyDescent="0.2">
      <c r="A216" s="35"/>
      <c r="B216" s="36"/>
      <c r="C216" s="37"/>
      <c r="D216" s="37"/>
      <c r="E216" s="37"/>
      <c r="F216" s="37"/>
      <c r="G216" s="37"/>
      <c r="H216" s="37"/>
      <c r="I216" s="37"/>
      <c r="J216" s="37"/>
      <c r="K216" s="37"/>
      <c r="L216" s="38"/>
      <c r="Q216" s="37"/>
      <c r="R216" s="38"/>
    </row>
    <row r="217" spans="1:18" x14ac:dyDescent="0.2">
      <c r="A217" s="39"/>
      <c r="B217" s="10"/>
      <c r="C217" s="10"/>
      <c r="D217" s="10"/>
      <c r="E217" s="10"/>
      <c r="F217" s="10"/>
      <c r="G217" s="10"/>
      <c r="H217" s="10"/>
      <c r="I217" s="10"/>
      <c r="J217" s="10"/>
      <c r="K217" s="10"/>
      <c r="L217" s="10"/>
      <c r="M217" s="10"/>
      <c r="N217" s="10"/>
      <c r="O217" s="10"/>
      <c r="P217" s="10"/>
      <c r="Q217" s="10"/>
      <c r="R217" s="40"/>
    </row>
    <row r="218" spans="1:18" ht="15" x14ac:dyDescent="0.25">
      <c r="A218" s="13"/>
      <c r="B218" s="14"/>
      <c r="D218" s="170" t="s">
        <v>30</v>
      </c>
      <c r="E218" s="170"/>
      <c r="F218" s="170"/>
      <c r="G218" s="170"/>
      <c r="H218" s="170"/>
      <c r="I218" s="170"/>
      <c r="L218" s="15"/>
      <c r="R218" s="15"/>
    </row>
    <row r="219" spans="1:18" x14ac:dyDescent="0.2">
      <c r="A219" s="13" t="s">
        <v>31</v>
      </c>
      <c r="B219" s="16">
        <f>Financial!$H$2</f>
        <v>0</v>
      </c>
      <c r="C219" s="17" t="s">
        <v>32</v>
      </c>
      <c r="D219" s="18">
        <v>12</v>
      </c>
      <c r="E219" s="18">
        <v>20</v>
      </c>
      <c r="F219" s="18">
        <v>28</v>
      </c>
      <c r="G219" s="19" t="s">
        <v>33</v>
      </c>
      <c r="H219" s="18" t="s">
        <v>34</v>
      </c>
      <c r="I219" s="18" t="s">
        <v>35</v>
      </c>
      <c r="J219" s="18" t="s">
        <v>36</v>
      </c>
      <c r="L219" s="15"/>
      <c r="R219" s="15"/>
    </row>
    <row r="220" spans="1:18" ht="25.5" x14ac:dyDescent="0.2">
      <c r="A220" s="20" t="s">
        <v>37</v>
      </c>
      <c r="B220" s="21">
        <f>(Financial!$B$7)</f>
        <v>0</v>
      </c>
      <c r="C220" s="22" t="s">
        <v>39</v>
      </c>
      <c r="D220" s="67"/>
      <c r="E220" s="67"/>
      <c r="F220" s="67"/>
      <c r="G220" s="67"/>
      <c r="H220" s="67"/>
      <c r="I220" s="23">
        <f>SUM(D220,E220,F220,G220)</f>
        <v>0</v>
      </c>
      <c r="J220" s="23">
        <f>SUM(D220,E220,F220,G220,H220)</f>
        <v>0</v>
      </c>
      <c r="K220" s="25">
        <v>12</v>
      </c>
      <c r="L220" s="26">
        <f>D221</f>
        <v>0</v>
      </c>
      <c r="R220" s="15"/>
    </row>
    <row r="221" spans="1:18" ht="25.5" x14ac:dyDescent="0.2">
      <c r="A221" s="13" t="s">
        <v>40</v>
      </c>
      <c r="B221" s="68"/>
      <c r="C221" s="22" t="s">
        <v>41</v>
      </c>
      <c r="D221" s="67"/>
      <c r="E221" s="67"/>
      <c r="F221" s="67"/>
      <c r="G221" s="67"/>
      <c r="H221" s="67"/>
      <c r="I221" s="23">
        <f>SUM(D221,E221,F221,G221)</f>
        <v>0</v>
      </c>
      <c r="J221" s="23">
        <f>SUM(D221,E221,F221,G221,H221)</f>
        <v>0</v>
      </c>
      <c r="K221" s="25">
        <v>20</v>
      </c>
      <c r="L221" s="26"/>
      <c r="M221" s="25">
        <f>E221</f>
        <v>0</v>
      </c>
      <c r="R221" s="15"/>
    </row>
    <row r="222" spans="1:18" ht="25.5" x14ac:dyDescent="0.2">
      <c r="A222" s="13" t="s">
        <v>42</v>
      </c>
      <c r="B222" s="68"/>
      <c r="C222" s="22" t="s">
        <v>44</v>
      </c>
      <c r="D222" s="67"/>
      <c r="E222" s="67"/>
      <c r="F222" s="67"/>
      <c r="G222" s="67"/>
      <c r="H222" s="67"/>
      <c r="I222" s="67"/>
      <c r="J222" s="67"/>
      <c r="K222" s="25">
        <v>28</v>
      </c>
      <c r="L222" s="26"/>
      <c r="N222" s="1">
        <f>F221</f>
        <v>0</v>
      </c>
      <c r="R222" s="15"/>
    </row>
    <row r="223" spans="1:18" ht="12.75" customHeight="1" x14ac:dyDescent="0.25">
      <c r="A223" s="13" t="s">
        <v>48</v>
      </c>
      <c r="B223" s="68"/>
      <c r="C223" s="69"/>
      <c r="F223" s="167" t="s">
        <v>50</v>
      </c>
      <c r="G223" s="167"/>
      <c r="K223" s="28">
        <v>410</v>
      </c>
      <c r="L223" s="29"/>
      <c r="M223" s="30"/>
      <c r="O223" s="1">
        <f>G221</f>
        <v>0</v>
      </c>
      <c r="Q223" s="168" t="s">
        <v>51</v>
      </c>
      <c r="R223" s="168"/>
    </row>
    <row r="224" spans="1:18" ht="15" customHeight="1" x14ac:dyDescent="0.2">
      <c r="A224" s="31"/>
      <c r="B224" s="68"/>
      <c r="C224" s="22" t="s">
        <v>53</v>
      </c>
      <c r="D224" s="70"/>
      <c r="E224" s="70"/>
      <c r="F224" s="70"/>
      <c r="G224" s="70"/>
      <c r="H224" s="70"/>
      <c r="I224" s="70"/>
      <c r="J224" s="70"/>
      <c r="K224" s="28" t="s">
        <v>34</v>
      </c>
      <c r="L224" s="29"/>
      <c r="M224" s="30"/>
      <c r="P224" s="1">
        <f>H221</f>
        <v>0</v>
      </c>
      <c r="Q224" s="169">
        <f>SUM(D221:H221)</f>
        <v>0</v>
      </c>
      <c r="R224" s="169"/>
    </row>
    <row r="225" spans="1:18" ht="40.5" customHeight="1" x14ac:dyDescent="0.2">
      <c r="A225" s="31"/>
      <c r="B225" s="32" t="s">
        <v>57</v>
      </c>
      <c r="C225" s="33" t="s">
        <v>58</v>
      </c>
      <c r="D225" s="71"/>
      <c r="E225" s="71"/>
      <c r="F225" s="71"/>
      <c r="G225" s="71"/>
      <c r="H225" s="71"/>
      <c r="I225" s="71"/>
      <c r="J225" s="71"/>
      <c r="L225" s="15"/>
      <c r="Q225" s="1"/>
      <c r="R225" s="15"/>
    </row>
    <row r="226" spans="1:18" ht="26.25" customHeight="1" x14ac:dyDescent="0.2">
      <c r="A226" s="31"/>
      <c r="B226" s="32" t="s">
        <v>59</v>
      </c>
      <c r="C226" s="33" t="s">
        <v>60</v>
      </c>
      <c r="D226" s="71"/>
      <c r="E226" s="71"/>
      <c r="F226" s="71"/>
      <c r="G226" s="71"/>
      <c r="H226" s="71"/>
      <c r="I226" s="71"/>
      <c r="J226" s="71"/>
      <c r="L226" s="15"/>
      <c r="R226" s="26"/>
    </row>
    <row r="227" spans="1:18" ht="26.25" customHeight="1" x14ac:dyDescent="0.2">
      <c r="A227" s="31"/>
      <c r="B227" s="32"/>
      <c r="C227" s="33" t="s">
        <v>61</v>
      </c>
      <c r="D227" s="71"/>
      <c r="E227" s="71"/>
      <c r="F227" s="71"/>
      <c r="G227" s="71"/>
      <c r="H227" s="71"/>
      <c r="I227" s="71"/>
      <c r="J227" s="71"/>
      <c r="L227" s="15"/>
      <c r="R227" s="15"/>
    </row>
    <row r="228" spans="1:18" x14ac:dyDescent="0.2">
      <c r="A228" s="35"/>
      <c r="B228" s="36"/>
      <c r="C228" s="37"/>
      <c r="D228" s="37"/>
      <c r="E228" s="37"/>
      <c r="F228" s="37"/>
      <c r="G228" s="37"/>
      <c r="H228" s="37"/>
      <c r="I228" s="37"/>
      <c r="J228" s="37"/>
      <c r="K228" s="37"/>
      <c r="L228" s="38"/>
      <c r="Q228" s="37"/>
      <c r="R228" s="38"/>
    </row>
    <row r="229" spans="1:18" x14ac:dyDescent="0.2">
      <c r="A229" s="39"/>
      <c r="B229" s="10"/>
      <c r="C229" s="10"/>
      <c r="D229" s="10"/>
      <c r="E229" s="10"/>
      <c r="F229" s="10"/>
      <c r="G229" s="10"/>
      <c r="H229" s="10"/>
      <c r="I229" s="10"/>
      <c r="J229" s="10"/>
      <c r="K229" s="10"/>
      <c r="L229" s="40"/>
      <c r="R229" s="40"/>
    </row>
    <row r="230" spans="1:18" ht="15" x14ac:dyDescent="0.25">
      <c r="A230" s="13"/>
      <c r="B230" s="14"/>
      <c r="D230" s="170" t="s">
        <v>30</v>
      </c>
      <c r="E230" s="170"/>
      <c r="F230" s="170"/>
      <c r="G230" s="170"/>
      <c r="H230" s="170"/>
      <c r="I230" s="170"/>
      <c r="L230" s="15"/>
      <c r="R230" s="15"/>
    </row>
    <row r="231" spans="1:18" x14ac:dyDescent="0.2">
      <c r="A231" s="13" t="s">
        <v>31</v>
      </c>
      <c r="B231" s="16">
        <f>Financial!$H$2</f>
        <v>0</v>
      </c>
      <c r="C231" s="17" t="s">
        <v>32</v>
      </c>
      <c r="D231" s="18">
        <v>12</v>
      </c>
      <c r="E231" s="18">
        <v>20</v>
      </c>
      <c r="F231" s="18">
        <v>28</v>
      </c>
      <c r="G231" s="19" t="s">
        <v>33</v>
      </c>
      <c r="H231" s="18" t="s">
        <v>34</v>
      </c>
      <c r="I231" s="18" t="s">
        <v>35</v>
      </c>
      <c r="J231" s="18" t="s">
        <v>36</v>
      </c>
      <c r="L231" s="15"/>
      <c r="R231" s="15"/>
    </row>
    <row r="232" spans="1:18" ht="25.5" x14ac:dyDescent="0.2">
      <c r="A232" s="20" t="s">
        <v>37</v>
      </c>
      <c r="B232" s="21">
        <f>(Financial!$B$7)</f>
        <v>0</v>
      </c>
      <c r="C232" s="22" t="s">
        <v>39</v>
      </c>
      <c r="D232" s="67"/>
      <c r="E232" s="67"/>
      <c r="F232" s="67"/>
      <c r="G232" s="67"/>
      <c r="H232" s="67"/>
      <c r="I232" s="23">
        <f>SUM(D232,E232,F232,G232)</f>
        <v>0</v>
      </c>
      <c r="J232" s="23">
        <f>SUM(D232,E232,F232,G232,H232)</f>
        <v>0</v>
      </c>
      <c r="K232" s="25">
        <v>12</v>
      </c>
      <c r="L232" s="26">
        <f>D233</f>
        <v>0</v>
      </c>
      <c r="R232" s="15"/>
    </row>
    <row r="233" spans="1:18" ht="25.5" x14ac:dyDescent="0.2">
      <c r="A233" s="13" t="s">
        <v>40</v>
      </c>
      <c r="B233" s="68"/>
      <c r="C233" s="22" t="s">
        <v>41</v>
      </c>
      <c r="D233" s="67"/>
      <c r="E233" s="67"/>
      <c r="F233" s="67"/>
      <c r="G233" s="67"/>
      <c r="H233" s="67"/>
      <c r="I233" s="23">
        <f>SUM(D233,E233,F233,G233)</f>
        <v>0</v>
      </c>
      <c r="J233" s="23">
        <f>SUM(D233,E233,F233,G233,H233)</f>
        <v>0</v>
      </c>
      <c r="K233" s="25">
        <v>20</v>
      </c>
      <c r="L233" s="26"/>
      <c r="M233" s="25">
        <f>E233</f>
        <v>0</v>
      </c>
      <c r="R233" s="15"/>
    </row>
    <row r="234" spans="1:18" ht="25.5" x14ac:dyDescent="0.2">
      <c r="A234" s="13" t="s">
        <v>42</v>
      </c>
      <c r="B234" s="68"/>
      <c r="C234" s="22" t="s">
        <v>44</v>
      </c>
      <c r="D234" s="67"/>
      <c r="E234" s="67"/>
      <c r="F234" s="67"/>
      <c r="G234" s="67"/>
      <c r="H234" s="67"/>
      <c r="I234" s="67"/>
      <c r="J234" s="67"/>
      <c r="K234" s="25">
        <v>28</v>
      </c>
      <c r="L234" s="26"/>
      <c r="N234" s="1">
        <f>F233</f>
        <v>0</v>
      </c>
      <c r="R234" s="15"/>
    </row>
    <row r="235" spans="1:18" ht="12.75" customHeight="1" x14ac:dyDescent="0.25">
      <c r="A235" s="13" t="s">
        <v>48</v>
      </c>
      <c r="B235" s="68"/>
      <c r="C235" s="69"/>
      <c r="F235" s="167" t="s">
        <v>50</v>
      </c>
      <c r="G235" s="167"/>
      <c r="K235" s="28">
        <v>410</v>
      </c>
      <c r="L235" s="29"/>
      <c r="M235" s="30"/>
      <c r="O235" s="1">
        <f>G233</f>
        <v>0</v>
      </c>
      <c r="Q235" s="168" t="s">
        <v>51</v>
      </c>
      <c r="R235" s="168"/>
    </row>
    <row r="236" spans="1:18" ht="15" customHeight="1" x14ac:dyDescent="0.2">
      <c r="A236" s="31"/>
      <c r="B236" s="68"/>
      <c r="C236" s="22" t="s">
        <v>53</v>
      </c>
      <c r="D236" s="70"/>
      <c r="E236" s="70"/>
      <c r="F236" s="70"/>
      <c r="G236" s="70"/>
      <c r="H236" s="70"/>
      <c r="I236" s="70"/>
      <c r="J236" s="70"/>
      <c r="K236" s="28" t="s">
        <v>34</v>
      </c>
      <c r="L236" s="29"/>
      <c r="M236" s="30"/>
      <c r="P236" s="1">
        <f>H233</f>
        <v>0</v>
      </c>
      <c r="Q236" s="169">
        <f>SUM(D233:H233)</f>
        <v>0</v>
      </c>
      <c r="R236" s="169"/>
    </row>
    <row r="237" spans="1:18" ht="40.5" customHeight="1" x14ac:dyDescent="0.2">
      <c r="A237" s="31"/>
      <c r="B237" s="32" t="s">
        <v>57</v>
      </c>
      <c r="C237" s="33" t="s">
        <v>58</v>
      </c>
      <c r="D237" s="71"/>
      <c r="E237" s="71"/>
      <c r="F237" s="71"/>
      <c r="G237" s="71"/>
      <c r="H237" s="71"/>
      <c r="I237" s="71"/>
      <c r="J237" s="71"/>
      <c r="L237" s="15"/>
      <c r="Q237" s="1"/>
      <c r="R237" s="15"/>
    </row>
    <row r="238" spans="1:18" ht="26.25" customHeight="1" x14ac:dyDescent="0.2">
      <c r="A238" s="31"/>
      <c r="B238" s="32" t="s">
        <v>59</v>
      </c>
      <c r="C238" s="33" t="s">
        <v>60</v>
      </c>
      <c r="D238" s="71"/>
      <c r="E238" s="71"/>
      <c r="F238" s="71"/>
      <c r="G238" s="71"/>
      <c r="H238" s="71"/>
      <c r="I238" s="71"/>
      <c r="J238" s="71"/>
      <c r="L238" s="15"/>
      <c r="R238" s="26"/>
    </row>
    <row r="239" spans="1:18" ht="26.25" customHeight="1" x14ac:dyDescent="0.2">
      <c r="A239" s="31"/>
      <c r="B239" s="32"/>
      <c r="C239" s="33" t="s">
        <v>61</v>
      </c>
      <c r="D239" s="71"/>
      <c r="E239" s="71"/>
      <c r="F239" s="71"/>
      <c r="G239" s="71"/>
      <c r="H239" s="71"/>
      <c r="I239" s="71"/>
      <c r="J239" s="71"/>
      <c r="L239" s="15"/>
      <c r="R239" s="15"/>
    </row>
    <row r="240" spans="1:18" x14ac:dyDescent="0.2">
      <c r="A240" s="35"/>
      <c r="B240" s="36"/>
      <c r="C240" s="37"/>
      <c r="D240" s="37"/>
      <c r="E240" s="37"/>
      <c r="F240" s="37"/>
      <c r="G240" s="37"/>
      <c r="H240" s="37"/>
      <c r="I240" s="37"/>
      <c r="J240" s="37"/>
      <c r="K240" s="37"/>
      <c r="L240" s="38"/>
      <c r="Q240" s="37"/>
      <c r="R240" s="38"/>
    </row>
    <row r="241" spans="1:18" x14ac:dyDescent="0.2">
      <c r="A241" s="39"/>
      <c r="B241" s="10"/>
      <c r="C241" s="10"/>
      <c r="D241" s="10"/>
      <c r="E241" s="10"/>
      <c r="F241" s="10"/>
      <c r="G241" s="10"/>
      <c r="H241" s="10"/>
      <c r="I241" s="10"/>
      <c r="J241" s="10"/>
      <c r="K241" s="10"/>
      <c r="L241" s="40"/>
      <c r="R241" s="40"/>
    </row>
    <row r="242" spans="1:18" ht="15" x14ac:dyDescent="0.25">
      <c r="A242" s="13"/>
      <c r="B242" s="14" t="s">
        <v>64</v>
      </c>
      <c r="D242" s="170" t="s">
        <v>30</v>
      </c>
      <c r="E242" s="170"/>
      <c r="F242" s="170"/>
      <c r="G242" s="170"/>
      <c r="H242" s="170"/>
      <c r="I242" s="170"/>
      <c r="L242" s="15"/>
      <c r="R242" s="15"/>
    </row>
    <row r="243" spans="1:18" x14ac:dyDescent="0.2">
      <c r="A243" s="13" t="s">
        <v>31</v>
      </c>
      <c r="B243" s="16">
        <f>Financial!$H$2</f>
        <v>0</v>
      </c>
      <c r="C243" s="17" t="s">
        <v>32</v>
      </c>
      <c r="D243" s="18">
        <v>12</v>
      </c>
      <c r="E243" s="18">
        <v>20</v>
      </c>
      <c r="F243" s="18">
        <v>28</v>
      </c>
      <c r="G243" s="19" t="s">
        <v>33</v>
      </c>
      <c r="H243" s="18" t="s">
        <v>34</v>
      </c>
      <c r="I243" s="18" t="s">
        <v>35</v>
      </c>
      <c r="J243" s="18" t="s">
        <v>36</v>
      </c>
      <c r="L243" s="15"/>
      <c r="R243" s="15"/>
    </row>
    <row r="244" spans="1:18" ht="25.5" x14ac:dyDescent="0.2">
      <c r="A244" s="20" t="s">
        <v>37</v>
      </c>
      <c r="B244" s="21">
        <f>(Financial!$B$7)</f>
        <v>0</v>
      </c>
      <c r="C244" s="22" t="s">
        <v>39</v>
      </c>
      <c r="D244" s="67"/>
      <c r="E244" s="67"/>
      <c r="F244" s="67"/>
      <c r="G244" s="67"/>
      <c r="H244" s="67"/>
      <c r="I244" s="23">
        <f>SUM(D244,E244,F244,G244)</f>
        <v>0</v>
      </c>
      <c r="J244" s="23">
        <f>SUM(D244,E244,F244,G244,H244)</f>
        <v>0</v>
      </c>
      <c r="K244" s="25">
        <v>12</v>
      </c>
      <c r="L244" s="26">
        <f>D245</f>
        <v>0</v>
      </c>
      <c r="R244" s="15"/>
    </row>
    <row r="245" spans="1:18" ht="25.5" x14ac:dyDescent="0.2">
      <c r="A245" s="13" t="s">
        <v>40</v>
      </c>
      <c r="B245" s="68"/>
      <c r="C245" s="22" t="s">
        <v>41</v>
      </c>
      <c r="D245" s="67"/>
      <c r="E245" s="67"/>
      <c r="F245" s="67"/>
      <c r="G245" s="67"/>
      <c r="H245" s="67"/>
      <c r="I245" s="23">
        <f>SUM(D245,E245,F245,G245)</f>
        <v>0</v>
      </c>
      <c r="J245" s="23">
        <f>SUM(D245,E245,F245,G245,H245)</f>
        <v>0</v>
      </c>
      <c r="K245" s="25">
        <v>20</v>
      </c>
      <c r="L245" s="26"/>
      <c r="M245" s="25">
        <f>E245</f>
        <v>0</v>
      </c>
      <c r="R245" s="15"/>
    </row>
    <row r="246" spans="1:18" ht="25.5" x14ac:dyDescent="0.2">
      <c r="A246" s="13" t="s">
        <v>42</v>
      </c>
      <c r="B246" s="68"/>
      <c r="C246" s="22" t="s">
        <v>44</v>
      </c>
      <c r="D246" s="67"/>
      <c r="E246" s="67"/>
      <c r="F246" s="67"/>
      <c r="G246" s="67"/>
      <c r="H246" s="67"/>
      <c r="I246" s="67"/>
      <c r="J246" s="67"/>
      <c r="K246" s="25">
        <v>28</v>
      </c>
      <c r="L246" s="26"/>
      <c r="N246" s="1">
        <f>F245</f>
        <v>0</v>
      </c>
      <c r="R246" s="15"/>
    </row>
    <row r="247" spans="1:18" ht="12.75" customHeight="1" x14ac:dyDescent="0.25">
      <c r="A247" s="13" t="s">
        <v>48</v>
      </c>
      <c r="B247" s="68"/>
      <c r="C247" s="69"/>
      <c r="F247" s="167" t="s">
        <v>50</v>
      </c>
      <c r="G247" s="167"/>
      <c r="K247" s="28">
        <v>410</v>
      </c>
      <c r="L247" s="29"/>
      <c r="M247" s="30"/>
      <c r="O247" s="1">
        <f>G245</f>
        <v>0</v>
      </c>
      <c r="Q247" s="168" t="s">
        <v>51</v>
      </c>
      <c r="R247" s="168"/>
    </row>
    <row r="248" spans="1:18" ht="15" customHeight="1" x14ac:dyDescent="0.2">
      <c r="A248" s="31"/>
      <c r="B248" s="68"/>
      <c r="C248" s="22" t="s">
        <v>53</v>
      </c>
      <c r="D248" s="70"/>
      <c r="E248" s="70"/>
      <c r="F248" s="70"/>
      <c r="G248" s="70"/>
      <c r="H248" s="70"/>
      <c r="I248" s="70"/>
      <c r="J248" s="70"/>
      <c r="K248" s="28" t="s">
        <v>34</v>
      </c>
      <c r="L248" s="29"/>
      <c r="M248" s="30"/>
      <c r="P248" s="1">
        <f>H245</f>
        <v>0</v>
      </c>
      <c r="Q248" s="169">
        <f>SUM(D245:H245)</f>
        <v>0</v>
      </c>
      <c r="R248" s="169"/>
    </row>
    <row r="249" spans="1:18" ht="40.5" customHeight="1" x14ac:dyDescent="0.2">
      <c r="A249" s="31"/>
      <c r="B249" s="32" t="s">
        <v>57</v>
      </c>
      <c r="C249" s="33" t="s">
        <v>58</v>
      </c>
      <c r="D249" s="71"/>
      <c r="E249" s="71"/>
      <c r="F249" s="71"/>
      <c r="G249" s="71"/>
      <c r="H249" s="71"/>
      <c r="I249" s="71"/>
      <c r="J249" s="71"/>
      <c r="L249" s="15"/>
      <c r="Q249" s="1"/>
      <c r="R249" s="15"/>
    </row>
    <row r="250" spans="1:18" ht="26.25" customHeight="1" x14ac:dyDescent="0.2">
      <c r="A250" s="31"/>
      <c r="B250" s="32" t="s">
        <v>59</v>
      </c>
      <c r="C250" s="33" t="s">
        <v>60</v>
      </c>
      <c r="D250" s="71"/>
      <c r="E250" s="71"/>
      <c r="F250" s="71"/>
      <c r="G250" s="71"/>
      <c r="H250" s="71"/>
      <c r="I250" s="71"/>
      <c r="J250" s="71"/>
      <c r="L250" s="15"/>
      <c r="R250" s="26"/>
    </row>
    <row r="251" spans="1:18" ht="26.25" customHeight="1" x14ac:dyDescent="0.2">
      <c r="A251" s="31"/>
      <c r="B251" s="32"/>
      <c r="C251" s="33" t="s">
        <v>61</v>
      </c>
      <c r="D251" s="71"/>
      <c r="E251" s="71"/>
      <c r="F251" s="71"/>
      <c r="G251" s="71"/>
      <c r="H251" s="71"/>
      <c r="I251" s="71"/>
      <c r="J251" s="71"/>
      <c r="L251" s="15"/>
      <c r="R251" s="15"/>
    </row>
    <row r="252" spans="1:18" x14ac:dyDescent="0.2">
      <c r="A252" s="35"/>
      <c r="B252" s="36"/>
      <c r="C252" s="37"/>
      <c r="D252" s="37"/>
      <c r="E252" s="37"/>
      <c r="F252" s="37"/>
      <c r="G252" s="37"/>
      <c r="H252" s="37"/>
      <c r="I252" s="37"/>
      <c r="J252" s="37"/>
      <c r="K252" s="37"/>
      <c r="L252" s="38"/>
      <c r="Q252" s="37"/>
      <c r="R252" s="38"/>
    </row>
    <row r="253" spans="1:18" x14ac:dyDescent="0.2">
      <c r="A253" s="39"/>
      <c r="B253" s="10"/>
      <c r="C253" s="10"/>
      <c r="D253" s="10"/>
      <c r="E253" s="10"/>
      <c r="F253" s="10"/>
      <c r="G253" s="10"/>
      <c r="H253" s="10"/>
      <c r="I253" s="10"/>
      <c r="J253" s="10"/>
      <c r="K253" s="10"/>
      <c r="L253" s="10"/>
      <c r="M253" s="10"/>
      <c r="N253" s="10"/>
      <c r="O253" s="10"/>
      <c r="P253" s="10"/>
      <c r="Q253" s="10"/>
      <c r="R253" s="40"/>
    </row>
    <row r="254" spans="1:18" ht="15" x14ac:dyDescent="0.25">
      <c r="A254" s="13"/>
      <c r="B254" s="14"/>
      <c r="D254" s="170" t="s">
        <v>30</v>
      </c>
      <c r="E254" s="170"/>
      <c r="F254" s="170"/>
      <c r="G254" s="170"/>
      <c r="H254" s="170"/>
      <c r="I254" s="170"/>
      <c r="L254" s="15"/>
      <c r="R254" s="15"/>
    </row>
    <row r="255" spans="1:18" x14ac:dyDescent="0.2">
      <c r="A255" s="13" t="s">
        <v>31</v>
      </c>
      <c r="B255" s="16">
        <f>Financial!$H$2</f>
        <v>0</v>
      </c>
      <c r="C255" s="17" t="s">
        <v>32</v>
      </c>
      <c r="D255" s="18">
        <v>12</v>
      </c>
      <c r="E255" s="18">
        <v>20</v>
      </c>
      <c r="F255" s="18">
        <v>28</v>
      </c>
      <c r="G255" s="19" t="s">
        <v>33</v>
      </c>
      <c r="H255" s="18" t="s">
        <v>34</v>
      </c>
      <c r="I255" s="18" t="s">
        <v>35</v>
      </c>
      <c r="J255" s="18" t="s">
        <v>36</v>
      </c>
      <c r="L255" s="15"/>
      <c r="R255" s="15"/>
    </row>
    <row r="256" spans="1:18" ht="25.5" x14ac:dyDescent="0.2">
      <c r="A256" s="20" t="s">
        <v>37</v>
      </c>
      <c r="B256" s="21">
        <f>(Financial!$B$7)</f>
        <v>0</v>
      </c>
      <c r="C256" s="22" t="s">
        <v>39</v>
      </c>
      <c r="D256" s="67"/>
      <c r="E256" s="67"/>
      <c r="F256" s="67"/>
      <c r="G256" s="67"/>
      <c r="H256" s="67"/>
      <c r="I256" s="23">
        <f>SUM(D256,E256,F256,G256)</f>
        <v>0</v>
      </c>
      <c r="J256" s="23">
        <f>SUM(D256,E256,F256,G256,H256)</f>
        <v>0</v>
      </c>
      <c r="K256" s="25">
        <v>12</v>
      </c>
      <c r="L256" s="26">
        <f>D257</f>
        <v>0</v>
      </c>
      <c r="R256" s="15"/>
    </row>
    <row r="257" spans="1:18" ht="25.5" x14ac:dyDescent="0.2">
      <c r="A257" s="13" t="s">
        <v>40</v>
      </c>
      <c r="B257" s="68"/>
      <c r="C257" s="22" t="s">
        <v>41</v>
      </c>
      <c r="D257" s="67"/>
      <c r="E257" s="67"/>
      <c r="F257" s="67"/>
      <c r="G257" s="67"/>
      <c r="H257" s="67"/>
      <c r="I257" s="23">
        <f>SUM(D257,E257,F257,G257)</f>
        <v>0</v>
      </c>
      <c r="J257" s="23">
        <f>SUM(D257,E257,F257,G257,H257)</f>
        <v>0</v>
      </c>
      <c r="K257" s="25">
        <v>20</v>
      </c>
      <c r="L257" s="26"/>
      <c r="M257" s="25">
        <f>E257</f>
        <v>0</v>
      </c>
      <c r="R257" s="15"/>
    </row>
    <row r="258" spans="1:18" ht="25.5" x14ac:dyDescent="0.2">
      <c r="A258" s="13" t="s">
        <v>42</v>
      </c>
      <c r="B258" s="68"/>
      <c r="C258" s="22" t="s">
        <v>44</v>
      </c>
      <c r="D258" s="67"/>
      <c r="E258" s="67"/>
      <c r="F258" s="67"/>
      <c r="G258" s="67"/>
      <c r="H258" s="67"/>
      <c r="I258" s="67"/>
      <c r="J258" s="67"/>
      <c r="K258" s="25">
        <v>28</v>
      </c>
      <c r="L258" s="26"/>
      <c r="N258" s="1">
        <f>F257</f>
        <v>0</v>
      </c>
      <c r="R258" s="15"/>
    </row>
    <row r="259" spans="1:18" ht="12.75" customHeight="1" x14ac:dyDescent="0.25">
      <c r="A259" s="13" t="s">
        <v>48</v>
      </c>
      <c r="B259" s="68"/>
      <c r="C259" s="69"/>
      <c r="F259" s="167" t="s">
        <v>50</v>
      </c>
      <c r="G259" s="167"/>
      <c r="K259" s="28">
        <v>410</v>
      </c>
      <c r="L259" s="29"/>
      <c r="M259" s="30"/>
      <c r="O259" s="1">
        <f>G257</f>
        <v>0</v>
      </c>
      <c r="Q259" s="168" t="s">
        <v>51</v>
      </c>
      <c r="R259" s="168"/>
    </row>
    <row r="260" spans="1:18" ht="15" customHeight="1" x14ac:dyDescent="0.2">
      <c r="A260" s="31"/>
      <c r="B260" s="68"/>
      <c r="C260" s="22" t="s">
        <v>53</v>
      </c>
      <c r="D260" s="70"/>
      <c r="E260" s="70"/>
      <c r="F260" s="70"/>
      <c r="G260" s="70"/>
      <c r="H260" s="70"/>
      <c r="I260" s="70"/>
      <c r="J260" s="70"/>
      <c r="K260" s="28" t="s">
        <v>34</v>
      </c>
      <c r="L260" s="29"/>
      <c r="M260" s="30"/>
      <c r="P260" s="1">
        <f>H257</f>
        <v>0</v>
      </c>
      <c r="Q260" s="169">
        <f>SUM(D257:H257)</f>
        <v>0</v>
      </c>
      <c r="R260" s="169"/>
    </row>
    <row r="261" spans="1:18" ht="40.5" customHeight="1" x14ac:dyDescent="0.2">
      <c r="A261" s="31"/>
      <c r="B261" s="32" t="s">
        <v>57</v>
      </c>
      <c r="C261" s="33" t="s">
        <v>58</v>
      </c>
      <c r="D261" s="71"/>
      <c r="E261" s="71"/>
      <c r="F261" s="71"/>
      <c r="G261" s="71"/>
      <c r="H261" s="71"/>
      <c r="I261" s="71"/>
      <c r="J261" s="71"/>
      <c r="L261" s="15"/>
      <c r="Q261" s="1"/>
      <c r="R261" s="15"/>
    </row>
    <row r="262" spans="1:18" ht="26.25" customHeight="1" x14ac:dyDescent="0.2">
      <c r="A262" s="31"/>
      <c r="B262" s="32" t="s">
        <v>59</v>
      </c>
      <c r="C262" s="33" t="s">
        <v>60</v>
      </c>
      <c r="D262" s="71"/>
      <c r="E262" s="71"/>
      <c r="F262" s="71"/>
      <c r="G262" s="71"/>
      <c r="H262" s="71"/>
      <c r="I262" s="71"/>
      <c r="J262" s="71"/>
      <c r="L262" s="15"/>
      <c r="R262" s="26"/>
    </row>
    <row r="263" spans="1:18" ht="26.25" customHeight="1" x14ac:dyDescent="0.2">
      <c r="A263" s="31"/>
      <c r="B263" s="32"/>
      <c r="C263" s="33" t="s">
        <v>61</v>
      </c>
      <c r="D263" s="71"/>
      <c r="E263" s="71"/>
      <c r="F263" s="71"/>
      <c r="G263" s="71"/>
      <c r="H263" s="71"/>
      <c r="I263" s="71"/>
      <c r="J263" s="71"/>
      <c r="L263" s="15"/>
      <c r="R263" s="15"/>
    </row>
    <row r="264" spans="1:18" x14ac:dyDescent="0.2">
      <c r="A264" s="35"/>
      <c r="B264" s="36"/>
      <c r="C264" s="37"/>
      <c r="D264" s="37"/>
      <c r="E264" s="37"/>
      <c r="F264" s="37"/>
      <c r="G264" s="37"/>
      <c r="H264" s="37"/>
      <c r="I264" s="37"/>
      <c r="J264" s="37"/>
      <c r="K264" s="37"/>
      <c r="L264" s="38"/>
      <c r="Q264" s="37"/>
      <c r="R264" s="38"/>
    </row>
    <row r="265" spans="1:18" x14ac:dyDescent="0.2">
      <c r="A265" s="39"/>
      <c r="B265" s="10"/>
      <c r="C265" s="10"/>
      <c r="D265" s="10"/>
      <c r="E265" s="10"/>
      <c r="F265" s="10"/>
      <c r="G265" s="10"/>
      <c r="H265" s="10"/>
      <c r="I265" s="10"/>
      <c r="J265" s="10"/>
      <c r="K265" s="10"/>
      <c r="L265" s="40"/>
      <c r="R265" s="40"/>
    </row>
    <row r="266" spans="1:18" ht="15" x14ac:dyDescent="0.25">
      <c r="A266" s="13"/>
      <c r="B266" s="14"/>
      <c r="D266" s="170" t="s">
        <v>30</v>
      </c>
      <c r="E266" s="170"/>
      <c r="F266" s="170"/>
      <c r="G266" s="170"/>
      <c r="H266" s="170"/>
      <c r="I266" s="170"/>
      <c r="L266" s="15"/>
      <c r="R266" s="15"/>
    </row>
    <row r="267" spans="1:18" x14ac:dyDescent="0.2">
      <c r="A267" s="13" t="s">
        <v>31</v>
      </c>
      <c r="B267" s="16">
        <f>Financial!$H$2</f>
        <v>0</v>
      </c>
      <c r="C267" s="17" t="s">
        <v>32</v>
      </c>
      <c r="D267" s="18">
        <v>12</v>
      </c>
      <c r="E267" s="18">
        <v>20</v>
      </c>
      <c r="F267" s="18">
        <v>28</v>
      </c>
      <c r="G267" s="19" t="s">
        <v>33</v>
      </c>
      <c r="H267" s="18" t="s">
        <v>34</v>
      </c>
      <c r="I267" s="18" t="s">
        <v>35</v>
      </c>
      <c r="J267" s="18" t="s">
        <v>36</v>
      </c>
      <c r="L267" s="15"/>
      <c r="R267" s="15"/>
    </row>
    <row r="268" spans="1:18" ht="25.5" x14ac:dyDescent="0.2">
      <c r="A268" s="20" t="s">
        <v>37</v>
      </c>
      <c r="B268" s="21">
        <f>(Financial!$B$7)</f>
        <v>0</v>
      </c>
      <c r="C268" s="22" t="s">
        <v>39</v>
      </c>
      <c r="D268" s="67"/>
      <c r="E268" s="67"/>
      <c r="F268" s="67"/>
      <c r="G268" s="67"/>
      <c r="H268" s="67"/>
      <c r="I268" s="23">
        <f>SUM(D268,E268,F268,G268)</f>
        <v>0</v>
      </c>
      <c r="J268" s="23">
        <f>SUM(D268,E268,F268,G268,H268)</f>
        <v>0</v>
      </c>
      <c r="K268" s="25">
        <v>12</v>
      </c>
      <c r="L268" s="26">
        <f>D269</f>
        <v>0</v>
      </c>
      <c r="R268" s="15"/>
    </row>
    <row r="269" spans="1:18" ht="25.5" x14ac:dyDescent="0.2">
      <c r="A269" s="13" t="s">
        <v>40</v>
      </c>
      <c r="B269" s="68"/>
      <c r="C269" s="22" t="s">
        <v>41</v>
      </c>
      <c r="D269" s="67"/>
      <c r="E269" s="67"/>
      <c r="F269" s="67"/>
      <c r="G269" s="67"/>
      <c r="H269" s="67"/>
      <c r="I269" s="23">
        <f>SUM(D269,E269,F269,G269)</f>
        <v>0</v>
      </c>
      <c r="J269" s="23">
        <f>SUM(D269,E269,F269,G269,H269)</f>
        <v>0</v>
      </c>
      <c r="K269" s="25">
        <v>20</v>
      </c>
      <c r="L269" s="26"/>
      <c r="M269" s="25">
        <f>E269</f>
        <v>0</v>
      </c>
      <c r="R269" s="15"/>
    </row>
    <row r="270" spans="1:18" ht="25.5" x14ac:dyDescent="0.2">
      <c r="A270" s="13" t="s">
        <v>42</v>
      </c>
      <c r="B270" s="68"/>
      <c r="C270" s="22" t="s">
        <v>44</v>
      </c>
      <c r="D270" s="67"/>
      <c r="E270" s="67"/>
      <c r="F270" s="67"/>
      <c r="G270" s="67"/>
      <c r="H270" s="67"/>
      <c r="I270" s="67"/>
      <c r="J270" s="67"/>
      <c r="K270" s="25">
        <v>28</v>
      </c>
      <c r="L270" s="26"/>
      <c r="N270" s="1">
        <f>F269</f>
        <v>0</v>
      </c>
      <c r="R270" s="15"/>
    </row>
    <row r="271" spans="1:18" ht="12.75" customHeight="1" x14ac:dyDescent="0.25">
      <c r="A271" s="13" t="s">
        <v>48</v>
      </c>
      <c r="B271" s="68"/>
      <c r="C271" s="69"/>
      <c r="F271" s="167" t="s">
        <v>50</v>
      </c>
      <c r="G271" s="167"/>
      <c r="K271" s="28">
        <v>410</v>
      </c>
      <c r="L271" s="29"/>
      <c r="M271" s="30"/>
      <c r="O271" s="1">
        <f>G269</f>
        <v>0</v>
      </c>
      <c r="Q271" s="168" t="s">
        <v>51</v>
      </c>
      <c r="R271" s="168"/>
    </row>
    <row r="272" spans="1:18" ht="15" customHeight="1" x14ac:dyDescent="0.2">
      <c r="A272" s="31"/>
      <c r="B272" s="68"/>
      <c r="C272" s="22" t="s">
        <v>53</v>
      </c>
      <c r="D272" s="70"/>
      <c r="E272" s="70"/>
      <c r="F272" s="70"/>
      <c r="G272" s="70"/>
      <c r="H272" s="70"/>
      <c r="I272" s="70"/>
      <c r="J272" s="70"/>
      <c r="K272" s="28" t="s">
        <v>34</v>
      </c>
      <c r="L272" s="29"/>
      <c r="M272" s="30"/>
      <c r="P272" s="1">
        <f>H269</f>
        <v>0</v>
      </c>
      <c r="Q272" s="169">
        <f>SUM(D269:H269)</f>
        <v>0</v>
      </c>
      <c r="R272" s="169"/>
    </row>
    <row r="273" spans="1:18" ht="40.5" customHeight="1" x14ac:dyDescent="0.2">
      <c r="A273" s="31"/>
      <c r="B273" s="32" t="s">
        <v>57</v>
      </c>
      <c r="C273" s="33" t="s">
        <v>58</v>
      </c>
      <c r="D273" s="71"/>
      <c r="E273" s="71"/>
      <c r="F273" s="71"/>
      <c r="G273" s="71"/>
      <c r="H273" s="71"/>
      <c r="I273" s="71"/>
      <c r="J273" s="71"/>
      <c r="L273" s="15"/>
      <c r="Q273" s="1"/>
      <c r="R273" s="15"/>
    </row>
    <row r="274" spans="1:18" ht="26.25" customHeight="1" x14ac:dyDescent="0.2">
      <c r="A274" s="31"/>
      <c r="B274" s="32" t="s">
        <v>59</v>
      </c>
      <c r="C274" s="33" t="s">
        <v>60</v>
      </c>
      <c r="D274" s="71"/>
      <c r="E274" s="71"/>
      <c r="F274" s="71"/>
      <c r="G274" s="71"/>
      <c r="H274" s="71"/>
      <c r="I274" s="71"/>
      <c r="J274" s="71"/>
      <c r="L274" s="15"/>
      <c r="R274" s="26"/>
    </row>
    <row r="275" spans="1:18" ht="26.25" customHeight="1" x14ac:dyDescent="0.2">
      <c r="A275" s="31"/>
      <c r="B275" s="32"/>
      <c r="C275" s="33" t="s">
        <v>61</v>
      </c>
      <c r="D275" s="71"/>
      <c r="E275" s="71"/>
      <c r="F275" s="71"/>
      <c r="G275" s="71"/>
      <c r="H275" s="71"/>
      <c r="I275" s="71"/>
      <c r="J275" s="71"/>
      <c r="L275" s="15"/>
      <c r="R275" s="15"/>
    </row>
    <row r="276" spans="1:18" x14ac:dyDescent="0.2">
      <c r="A276" s="35"/>
      <c r="B276" s="36"/>
      <c r="C276" s="37"/>
      <c r="D276" s="37"/>
      <c r="E276" s="37"/>
      <c r="F276" s="37"/>
      <c r="G276" s="37"/>
      <c r="H276" s="37"/>
      <c r="I276" s="37"/>
      <c r="J276" s="37"/>
      <c r="K276" s="37"/>
      <c r="L276" s="38"/>
      <c r="Q276" s="37"/>
      <c r="R276" s="38"/>
    </row>
    <row r="277" spans="1:18" x14ac:dyDescent="0.2">
      <c r="A277" s="39"/>
      <c r="B277" s="10"/>
      <c r="C277" s="10"/>
      <c r="D277" s="10"/>
      <c r="E277" s="10"/>
      <c r="F277" s="10"/>
      <c r="G277" s="10"/>
      <c r="H277" s="10"/>
      <c r="I277" s="10"/>
      <c r="J277" s="10"/>
      <c r="K277" s="10"/>
      <c r="L277" s="40"/>
      <c r="R277" s="40"/>
    </row>
    <row r="278" spans="1:18" ht="15" x14ac:dyDescent="0.25">
      <c r="A278" s="13"/>
      <c r="B278" s="14" t="s">
        <v>64</v>
      </c>
      <c r="D278" s="170" t="s">
        <v>30</v>
      </c>
      <c r="E278" s="170"/>
      <c r="F278" s="170"/>
      <c r="G278" s="170"/>
      <c r="H278" s="170"/>
      <c r="I278" s="170"/>
      <c r="L278" s="15"/>
      <c r="R278" s="15"/>
    </row>
    <row r="279" spans="1:18" x14ac:dyDescent="0.2">
      <c r="A279" s="13" t="s">
        <v>31</v>
      </c>
      <c r="B279" s="16">
        <f>Financial!$H$2</f>
        <v>0</v>
      </c>
      <c r="C279" s="17" t="s">
        <v>32</v>
      </c>
      <c r="D279" s="18">
        <v>12</v>
      </c>
      <c r="E279" s="18">
        <v>20</v>
      </c>
      <c r="F279" s="18">
        <v>28</v>
      </c>
      <c r="G279" s="19" t="s">
        <v>33</v>
      </c>
      <c r="H279" s="18" t="s">
        <v>34</v>
      </c>
      <c r="I279" s="18" t="s">
        <v>35</v>
      </c>
      <c r="J279" s="18" t="s">
        <v>36</v>
      </c>
      <c r="L279" s="15"/>
      <c r="R279" s="15"/>
    </row>
    <row r="280" spans="1:18" ht="25.5" x14ac:dyDescent="0.2">
      <c r="A280" s="20" t="s">
        <v>37</v>
      </c>
      <c r="B280" s="21">
        <f>(Financial!$B$7)</f>
        <v>0</v>
      </c>
      <c r="C280" s="22" t="s">
        <v>39</v>
      </c>
      <c r="D280" s="67"/>
      <c r="E280" s="67"/>
      <c r="F280" s="67"/>
      <c r="G280" s="67"/>
      <c r="H280" s="67"/>
      <c r="I280" s="23">
        <f>SUM(D280,E280,F280,G280)</f>
        <v>0</v>
      </c>
      <c r="J280" s="23">
        <f>SUM(D280,E280,F280,G280,H280)</f>
        <v>0</v>
      </c>
      <c r="K280" s="25">
        <v>12</v>
      </c>
      <c r="L280" s="26">
        <f>D281</f>
        <v>0</v>
      </c>
      <c r="R280" s="15"/>
    </row>
    <row r="281" spans="1:18" ht="25.5" x14ac:dyDescent="0.2">
      <c r="A281" s="13" t="s">
        <v>40</v>
      </c>
      <c r="B281" s="68"/>
      <c r="C281" s="22" t="s">
        <v>41</v>
      </c>
      <c r="D281" s="67"/>
      <c r="E281" s="67"/>
      <c r="F281" s="67"/>
      <c r="G281" s="67"/>
      <c r="H281" s="67"/>
      <c r="I281" s="23">
        <f>SUM(D281,E281,F281,G281)</f>
        <v>0</v>
      </c>
      <c r="J281" s="23">
        <f>SUM(D281,E281,F281,G281,H281)</f>
        <v>0</v>
      </c>
      <c r="K281" s="25">
        <v>20</v>
      </c>
      <c r="L281" s="26"/>
      <c r="M281" s="25">
        <f>E281</f>
        <v>0</v>
      </c>
      <c r="R281" s="15"/>
    </row>
    <row r="282" spans="1:18" ht="25.5" x14ac:dyDescent="0.2">
      <c r="A282" s="13" t="s">
        <v>42</v>
      </c>
      <c r="B282" s="68"/>
      <c r="C282" s="22" t="s">
        <v>44</v>
      </c>
      <c r="D282" s="67"/>
      <c r="E282" s="67"/>
      <c r="F282" s="67"/>
      <c r="G282" s="67"/>
      <c r="H282" s="67"/>
      <c r="I282" s="67"/>
      <c r="J282" s="67"/>
      <c r="K282" s="25">
        <v>28</v>
      </c>
      <c r="L282" s="26"/>
      <c r="N282" s="1">
        <f>F281</f>
        <v>0</v>
      </c>
      <c r="R282" s="15"/>
    </row>
    <row r="283" spans="1:18" ht="12.75" customHeight="1" x14ac:dyDescent="0.25">
      <c r="A283" s="13" t="s">
        <v>48</v>
      </c>
      <c r="B283" s="68"/>
      <c r="C283" s="69"/>
      <c r="F283" s="167" t="s">
        <v>50</v>
      </c>
      <c r="G283" s="167"/>
      <c r="K283" s="28">
        <v>410</v>
      </c>
      <c r="L283" s="29"/>
      <c r="M283" s="30"/>
      <c r="O283" s="1">
        <f>G281</f>
        <v>0</v>
      </c>
      <c r="Q283" s="168" t="s">
        <v>51</v>
      </c>
      <c r="R283" s="168"/>
    </row>
    <row r="284" spans="1:18" ht="15" customHeight="1" x14ac:dyDescent="0.2">
      <c r="A284" s="31"/>
      <c r="B284" s="68"/>
      <c r="C284" s="22" t="s">
        <v>53</v>
      </c>
      <c r="D284" s="70"/>
      <c r="E284" s="70"/>
      <c r="F284" s="70"/>
      <c r="G284" s="70"/>
      <c r="H284" s="70"/>
      <c r="I284" s="70"/>
      <c r="J284" s="70"/>
      <c r="K284" s="28" t="s">
        <v>34</v>
      </c>
      <c r="L284" s="29"/>
      <c r="M284" s="30"/>
      <c r="P284" s="1">
        <f>H281</f>
        <v>0</v>
      </c>
      <c r="Q284" s="169">
        <f>SUM(D281:H281)</f>
        <v>0</v>
      </c>
      <c r="R284" s="169"/>
    </row>
    <row r="285" spans="1:18" ht="40.5" customHeight="1" x14ac:dyDescent="0.2">
      <c r="A285" s="31"/>
      <c r="B285" s="32" t="s">
        <v>57</v>
      </c>
      <c r="C285" s="33" t="s">
        <v>58</v>
      </c>
      <c r="D285" s="71"/>
      <c r="E285" s="71"/>
      <c r="F285" s="71"/>
      <c r="G285" s="71"/>
      <c r="H285" s="71"/>
      <c r="I285" s="71"/>
      <c r="J285" s="71"/>
      <c r="L285" s="15"/>
      <c r="Q285" s="1"/>
      <c r="R285" s="15"/>
    </row>
    <row r="286" spans="1:18" ht="26.25" customHeight="1" x14ac:dyDescent="0.2">
      <c r="A286" s="31"/>
      <c r="B286" s="32" t="s">
        <v>59</v>
      </c>
      <c r="C286" s="33" t="s">
        <v>60</v>
      </c>
      <c r="D286" s="71"/>
      <c r="E286" s="71"/>
      <c r="F286" s="71"/>
      <c r="G286" s="71"/>
      <c r="H286" s="71"/>
      <c r="I286" s="71"/>
      <c r="J286" s="71"/>
      <c r="L286" s="15"/>
      <c r="R286" s="26"/>
    </row>
    <row r="287" spans="1:18" ht="26.25" customHeight="1" x14ac:dyDescent="0.2">
      <c r="A287" s="31"/>
      <c r="B287" s="32"/>
      <c r="C287" s="33" t="s">
        <v>61</v>
      </c>
      <c r="D287" s="71"/>
      <c r="E287" s="71"/>
      <c r="F287" s="71"/>
      <c r="G287" s="71"/>
      <c r="H287" s="71"/>
      <c r="I287" s="71"/>
      <c r="J287" s="71"/>
      <c r="L287" s="15"/>
      <c r="R287" s="15"/>
    </row>
    <row r="288" spans="1:18" x14ac:dyDescent="0.2">
      <c r="A288" s="35"/>
      <c r="B288" s="36"/>
      <c r="C288" s="37"/>
      <c r="D288" s="37"/>
      <c r="E288" s="37"/>
      <c r="F288" s="37"/>
      <c r="G288" s="37"/>
      <c r="H288" s="37"/>
      <c r="I288" s="37"/>
      <c r="J288" s="37"/>
      <c r="K288" s="37"/>
      <c r="L288" s="38"/>
      <c r="Q288" s="37"/>
      <c r="R288" s="38"/>
    </row>
    <row r="289" spans="1:18" x14ac:dyDescent="0.2">
      <c r="A289" s="39"/>
      <c r="B289" s="10"/>
      <c r="C289" s="10"/>
      <c r="D289" s="10"/>
      <c r="E289" s="10"/>
      <c r="F289" s="10"/>
      <c r="G289" s="10"/>
      <c r="H289" s="10"/>
      <c r="I289" s="10"/>
      <c r="J289" s="10"/>
      <c r="K289" s="10"/>
      <c r="L289" s="10"/>
      <c r="M289" s="10"/>
      <c r="N289" s="10"/>
      <c r="O289" s="10"/>
      <c r="P289" s="10"/>
      <c r="Q289" s="10"/>
      <c r="R289" s="40"/>
    </row>
    <row r="290" spans="1:18" ht="15" x14ac:dyDescent="0.25">
      <c r="A290" s="13"/>
      <c r="B290" s="14"/>
      <c r="D290" s="170" t="s">
        <v>30</v>
      </c>
      <c r="E290" s="170"/>
      <c r="F290" s="170"/>
      <c r="G290" s="170"/>
      <c r="H290" s="170"/>
      <c r="I290" s="170"/>
      <c r="L290" s="15"/>
      <c r="R290" s="15"/>
    </row>
    <row r="291" spans="1:18" x14ac:dyDescent="0.2">
      <c r="A291" s="13" t="s">
        <v>31</v>
      </c>
      <c r="B291" s="16">
        <f>Financial!$H$2</f>
        <v>0</v>
      </c>
      <c r="C291" s="17" t="s">
        <v>32</v>
      </c>
      <c r="D291" s="18">
        <v>12</v>
      </c>
      <c r="E291" s="18">
        <v>20</v>
      </c>
      <c r="F291" s="18">
        <v>28</v>
      </c>
      <c r="G291" s="19" t="s">
        <v>33</v>
      </c>
      <c r="H291" s="18" t="s">
        <v>34</v>
      </c>
      <c r="I291" s="18" t="s">
        <v>35</v>
      </c>
      <c r="J291" s="18" t="s">
        <v>36</v>
      </c>
      <c r="L291" s="15"/>
      <c r="R291" s="15"/>
    </row>
    <row r="292" spans="1:18" ht="25.5" x14ac:dyDescent="0.2">
      <c r="A292" s="20" t="s">
        <v>37</v>
      </c>
      <c r="B292" s="21">
        <f>(Financial!$B$7)</f>
        <v>0</v>
      </c>
      <c r="C292" s="22" t="s">
        <v>39</v>
      </c>
      <c r="D292" s="67"/>
      <c r="E292" s="67"/>
      <c r="F292" s="67"/>
      <c r="G292" s="67"/>
      <c r="H292" s="67"/>
      <c r="I292" s="23">
        <f>SUM(D292,E292,F292,G292)</f>
        <v>0</v>
      </c>
      <c r="J292" s="23">
        <f>SUM(D292,E292,F292,G292,H292)</f>
        <v>0</v>
      </c>
      <c r="K292" s="25">
        <v>12</v>
      </c>
      <c r="L292" s="26">
        <f>D293</f>
        <v>0</v>
      </c>
      <c r="R292" s="15"/>
    </row>
    <row r="293" spans="1:18" ht="25.5" x14ac:dyDescent="0.2">
      <c r="A293" s="13" t="s">
        <v>40</v>
      </c>
      <c r="B293" s="68"/>
      <c r="C293" s="22" t="s">
        <v>41</v>
      </c>
      <c r="D293" s="67"/>
      <c r="E293" s="67"/>
      <c r="F293" s="67"/>
      <c r="G293" s="67"/>
      <c r="H293" s="67"/>
      <c r="I293" s="23">
        <f>SUM(D293,E293,F293,G293)</f>
        <v>0</v>
      </c>
      <c r="J293" s="23">
        <f>SUM(D293,E293,F293,G293,H293)</f>
        <v>0</v>
      </c>
      <c r="K293" s="25">
        <v>20</v>
      </c>
      <c r="L293" s="26"/>
      <c r="M293" s="25">
        <f>E293</f>
        <v>0</v>
      </c>
      <c r="R293" s="15"/>
    </row>
    <row r="294" spans="1:18" ht="25.5" x14ac:dyDescent="0.2">
      <c r="A294" s="13" t="s">
        <v>42</v>
      </c>
      <c r="B294" s="68"/>
      <c r="C294" s="22" t="s">
        <v>44</v>
      </c>
      <c r="D294" s="67"/>
      <c r="E294" s="67"/>
      <c r="F294" s="67"/>
      <c r="G294" s="67"/>
      <c r="H294" s="67"/>
      <c r="I294" s="67"/>
      <c r="J294" s="67"/>
      <c r="K294" s="25">
        <v>28</v>
      </c>
      <c r="L294" s="26"/>
      <c r="N294" s="1">
        <f>F293</f>
        <v>0</v>
      </c>
      <c r="R294" s="15"/>
    </row>
    <row r="295" spans="1:18" ht="12.75" customHeight="1" x14ac:dyDescent="0.25">
      <c r="A295" s="13" t="s">
        <v>48</v>
      </c>
      <c r="B295" s="68"/>
      <c r="C295" s="69"/>
      <c r="F295" s="167" t="s">
        <v>50</v>
      </c>
      <c r="G295" s="167"/>
      <c r="K295" s="28">
        <v>410</v>
      </c>
      <c r="L295" s="29"/>
      <c r="M295" s="30"/>
      <c r="O295" s="1">
        <f>G293</f>
        <v>0</v>
      </c>
      <c r="Q295" s="168" t="s">
        <v>51</v>
      </c>
      <c r="R295" s="168"/>
    </row>
    <row r="296" spans="1:18" ht="15" customHeight="1" x14ac:dyDescent="0.2">
      <c r="A296" s="31"/>
      <c r="B296" s="68"/>
      <c r="C296" s="22" t="s">
        <v>53</v>
      </c>
      <c r="D296" s="70"/>
      <c r="E296" s="70"/>
      <c r="F296" s="70"/>
      <c r="G296" s="70"/>
      <c r="H296" s="70"/>
      <c r="I296" s="70"/>
      <c r="J296" s="70"/>
      <c r="K296" s="28" t="s">
        <v>34</v>
      </c>
      <c r="L296" s="29"/>
      <c r="M296" s="30"/>
      <c r="P296" s="1">
        <f>H293</f>
        <v>0</v>
      </c>
      <c r="Q296" s="169">
        <f>SUM(D293:H293)</f>
        <v>0</v>
      </c>
      <c r="R296" s="169"/>
    </row>
    <row r="297" spans="1:18" ht="40.5" customHeight="1" x14ac:dyDescent="0.2">
      <c r="A297" s="31"/>
      <c r="B297" s="32" t="s">
        <v>57</v>
      </c>
      <c r="C297" s="33" t="s">
        <v>58</v>
      </c>
      <c r="D297" s="71"/>
      <c r="E297" s="71"/>
      <c r="F297" s="71"/>
      <c r="G297" s="71"/>
      <c r="H297" s="71"/>
      <c r="I297" s="71"/>
      <c r="J297" s="71"/>
      <c r="L297" s="15"/>
      <c r="Q297" s="1"/>
      <c r="R297" s="15"/>
    </row>
    <row r="298" spans="1:18" ht="26.25" customHeight="1" x14ac:dyDescent="0.2">
      <c r="A298" s="31"/>
      <c r="B298" s="32" t="s">
        <v>59</v>
      </c>
      <c r="C298" s="33" t="s">
        <v>60</v>
      </c>
      <c r="D298" s="71"/>
      <c r="E298" s="71"/>
      <c r="F298" s="71"/>
      <c r="G298" s="71"/>
      <c r="H298" s="71"/>
      <c r="I298" s="71"/>
      <c r="J298" s="71"/>
      <c r="L298" s="15"/>
      <c r="R298" s="26"/>
    </row>
    <row r="299" spans="1:18" ht="26.25" customHeight="1" x14ac:dyDescent="0.2">
      <c r="A299" s="31"/>
      <c r="B299" s="32"/>
      <c r="C299" s="33" t="s">
        <v>61</v>
      </c>
      <c r="D299" s="71"/>
      <c r="E299" s="71"/>
      <c r="F299" s="71"/>
      <c r="G299" s="71"/>
      <c r="H299" s="71"/>
      <c r="I299" s="71"/>
      <c r="J299" s="71"/>
      <c r="L299" s="15"/>
      <c r="R299" s="15"/>
    </row>
    <row r="300" spans="1:18" x14ac:dyDescent="0.2">
      <c r="A300" s="35"/>
      <c r="B300" s="36"/>
      <c r="C300" s="37"/>
      <c r="D300" s="37"/>
      <c r="E300" s="37"/>
      <c r="F300" s="37"/>
      <c r="G300" s="37"/>
      <c r="H300" s="37"/>
      <c r="I300" s="37"/>
      <c r="J300" s="37"/>
      <c r="K300" s="37"/>
      <c r="L300" s="38"/>
      <c r="Q300" s="37"/>
      <c r="R300" s="38"/>
    </row>
    <row r="301" spans="1:18" x14ac:dyDescent="0.2">
      <c r="A301" s="39"/>
      <c r="B301" s="10"/>
      <c r="C301" s="10"/>
      <c r="D301" s="10"/>
      <c r="E301" s="10"/>
      <c r="F301" s="10"/>
      <c r="G301" s="10"/>
      <c r="H301" s="10"/>
      <c r="I301" s="10"/>
      <c r="J301" s="10"/>
      <c r="K301" s="10"/>
      <c r="L301" s="40"/>
      <c r="R301" s="40"/>
    </row>
    <row r="302" spans="1:18" ht="15" x14ac:dyDescent="0.25">
      <c r="A302" s="13"/>
      <c r="B302" s="14"/>
      <c r="D302" s="170" t="s">
        <v>30</v>
      </c>
      <c r="E302" s="170"/>
      <c r="F302" s="170"/>
      <c r="G302" s="170"/>
      <c r="H302" s="170"/>
      <c r="I302" s="170"/>
      <c r="L302" s="15"/>
      <c r="R302" s="15"/>
    </row>
    <row r="303" spans="1:18" x14ac:dyDescent="0.2">
      <c r="A303" s="13" t="s">
        <v>31</v>
      </c>
      <c r="B303" s="16">
        <f>Financial!$H$2</f>
        <v>0</v>
      </c>
      <c r="C303" s="17" t="s">
        <v>32</v>
      </c>
      <c r="D303" s="18">
        <v>12</v>
      </c>
      <c r="E303" s="18">
        <v>20</v>
      </c>
      <c r="F303" s="18">
        <v>28</v>
      </c>
      <c r="G303" s="19" t="s">
        <v>33</v>
      </c>
      <c r="H303" s="18" t="s">
        <v>34</v>
      </c>
      <c r="I303" s="18" t="s">
        <v>35</v>
      </c>
      <c r="J303" s="18" t="s">
        <v>36</v>
      </c>
      <c r="L303" s="15"/>
      <c r="R303" s="15"/>
    </row>
    <row r="304" spans="1:18" ht="25.5" x14ac:dyDescent="0.2">
      <c r="A304" s="20" t="s">
        <v>37</v>
      </c>
      <c r="B304" s="21">
        <f>(Financial!$B$7)</f>
        <v>0</v>
      </c>
      <c r="C304" s="22" t="s">
        <v>39</v>
      </c>
      <c r="D304" s="67"/>
      <c r="E304" s="67"/>
      <c r="F304" s="67"/>
      <c r="G304" s="67"/>
      <c r="H304" s="67"/>
      <c r="I304" s="23">
        <f>SUM(D304,E304,F304,G304)</f>
        <v>0</v>
      </c>
      <c r="J304" s="23">
        <f>SUM(D304,E304,F304,G304,H304)</f>
        <v>0</v>
      </c>
      <c r="K304" s="25">
        <v>12</v>
      </c>
      <c r="L304" s="26">
        <f>D305</f>
        <v>0</v>
      </c>
      <c r="R304" s="15"/>
    </row>
    <row r="305" spans="1:18" ht="25.5" x14ac:dyDescent="0.2">
      <c r="A305" s="13" t="s">
        <v>40</v>
      </c>
      <c r="B305" s="68"/>
      <c r="C305" s="22" t="s">
        <v>41</v>
      </c>
      <c r="D305" s="67"/>
      <c r="E305" s="67"/>
      <c r="F305" s="67"/>
      <c r="G305" s="67"/>
      <c r="H305" s="67"/>
      <c r="I305" s="23">
        <f>SUM(D305,E305,F305,G305)</f>
        <v>0</v>
      </c>
      <c r="J305" s="23">
        <f>SUM(D305,E305,F305,G305,H305)</f>
        <v>0</v>
      </c>
      <c r="K305" s="25">
        <v>20</v>
      </c>
      <c r="L305" s="26"/>
      <c r="M305" s="25">
        <f>E305</f>
        <v>0</v>
      </c>
      <c r="R305" s="15"/>
    </row>
    <row r="306" spans="1:18" ht="25.5" x14ac:dyDescent="0.2">
      <c r="A306" s="13" t="s">
        <v>42</v>
      </c>
      <c r="B306" s="68"/>
      <c r="C306" s="22" t="s">
        <v>44</v>
      </c>
      <c r="D306" s="67"/>
      <c r="E306" s="67"/>
      <c r="F306" s="67"/>
      <c r="G306" s="67"/>
      <c r="H306" s="67"/>
      <c r="I306" s="67"/>
      <c r="J306" s="67"/>
      <c r="K306" s="25">
        <v>28</v>
      </c>
      <c r="L306" s="26"/>
      <c r="N306" s="1">
        <f>F305</f>
        <v>0</v>
      </c>
      <c r="R306" s="15"/>
    </row>
    <row r="307" spans="1:18" ht="12.75" customHeight="1" x14ac:dyDescent="0.25">
      <c r="A307" s="13" t="s">
        <v>48</v>
      </c>
      <c r="B307" s="68"/>
      <c r="C307" s="69"/>
      <c r="F307" s="167" t="s">
        <v>50</v>
      </c>
      <c r="G307" s="167"/>
      <c r="K307" s="28">
        <v>410</v>
      </c>
      <c r="L307" s="29"/>
      <c r="M307" s="30"/>
      <c r="O307" s="1">
        <f>G305</f>
        <v>0</v>
      </c>
      <c r="Q307" s="168" t="s">
        <v>51</v>
      </c>
      <c r="R307" s="168"/>
    </row>
    <row r="308" spans="1:18" ht="15" customHeight="1" x14ac:dyDescent="0.2">
      <c r="A308" s="31"/>
      <c r="B308" s="68"/>
      <c r="C308" s="22" t="s">
        <v>53</v>
      </c>
      <c r="D308" s="70"/>
      <c r="E308" s="70"/>
      <c r="F308" s="70"/>
      <c r="G308" s="70"/>
      <c r="H308" s="70"/>
      <c r="I308" s="70"/>
      <c r="J308" s="70"/>
      <c r="K308" s="28" t="s">
        <v>34</v>
      </c>
      <c r="L308" s="29"/>
      <c r="M308" s="30"/>
      <c r="P308" s="1">
        <f>H305</f>
        <v>0</v>
      </c>
      <c r="Q308" s="169">
        <f>SUM(D305:H305)</f>
        <v>0</v>
      </c>
      <c r="R308" s="169"/>
    </row>
    <row r="309" spans="1:18" ht="40.5" customHeight="1" x14ac:dyDescent="0.2">
      <c r="A309" s="31"/>
      <c r="B309" s="32" t="s">
        <v>57</v>
      </c>
      <c r="C309" s="33" t="s">
        <v>58</v>
      </c>
      <c r="D309" s="71"/>
      <c r="E309" s="71"/>
      <c r="F309" s="71"/>
      <c r="G309" s="71"/>
      <c r="H309" s="71"/>
      <c r="I309" s="71"/>
      <c r="J309" s="71"/>
      <c r="L309" s="15"/>
      <c r="Q309" s="1"/>
      <c r="R309" s="15"/>
    </row>
    <row r="310" spans="1:18" ht="26.25" customHeight="1" x14ac:dyDescent="0.2">
      <c r="A310" s="31"/>
      <c r="B310" s="32" t="s">
        <v>59</v>
      </c>
      <c r="C310" s="33" t="s">
        <v>60</v>
      </c>
      <c r="D310" s="71"/>
      <c r="E310" s="71"/>
      <c r="F310" s="71"/>
      <c r="G310" s="71"/>
      <c r="H310" s="71"/>
      <c r="I310" s="71"/>
      <c r="J310" s="71"/>
      <c r="L310" s="15"/>
      <c r="R310" s="26"/>
    </row>
    <row r="311" spans="1:18" ht="26.25" customHeight="1" x14ac:dyDescent="0.2">
      <c r="A311" s="31"/>
      <c r="B311" s="32"/>
      <c r="C311" s="33" t="s">
        <v>61</v>
      </c>
      <c r="D311" s="71"/>
      <c r="E311" s="71"/>
      <c r="F311" s="71"/>
      <c r="G311" s="71"/>
      <c r="H311" s="71"/>
      <c r="I311" s="71"/>
      <c r="J311" s="71"/>
      <c r="L311" s="15"/>
      <c r="R311" s="15"/>
    </row>
    <row r="312" spans="1:18" x14ac:dyDescent="0.2">
      <c r="A312" s="35"/>
      <c r="B312" s="36"/>
      <c r="C312" s="37"/>
      <c r="D312" s="37"/>
      <c r="E312" s="37"/>
      <c r="F312" s="37"/>
      <c r="G312" s="37"/>
      <c r="H312" s="37"/>
      <c r="I312" s="37"/>
      <c r="J312" s="37"/>
      <c r="K312" s="37"/>
      <c r="L312" s="38"/>
      <c r="Q312" s="37"/>
      <c r="R312" s="38"/>
    </row>
    <row r="313" spans="1:18" x14ac:dyDescent="0.2">
      <c r="A313" s="39"/>
      <c r="B313" s="10"/>
      <c r="C313" s="10"/>
      <c r="D313" s="10"/>
      <c r="E313" s="10"/>
      <c r="F313" s="10"/>
      <c r="G313" s="10"/>
      <c r="H313" s="10"/>
      <c r="I313" s="10"/>
      <c r="J313" s="10"/>
      <c r="K313" s="10"/>
      <c r="L313" s="40"/>
      <c r="R313" s="40"/>
    </row>
    <row r="314" spans="1:18" ht="15" x14ac:dyDescent="0.25">
      <c r="A314" s="13"/>
      <c r="B314" s="14" t="s">
        <v>64</v>
      </c>
      <c r="D314" s="170" t="s">
        <v>30</v>
      </c>
      <c r="E314" s="170"/>
      <c r="F314" s="170"/>
      <c r="G314" s="170"/>
      <c r="H314" s="170"/>
      <c r="I314" s="170"/>
      <c r="L314" s="15"/>
      <c r="R314" s="15"/>
    </row>
    <row r="315" spans="1:18" x14ac:dyDescent="0.2">
      <c r="A315" s="13" t="s">
        <v>31</v>
      </c>
      <c r="B315" s="16">
        <f>Financial!$H$2</f>
        <v>0</v>
      </c>
      <c r="C315" s="17" t="s">
        <v>32</v>
      </c>
      <c r="D315" s="18">
        <v>12</v>
      </c>
      <c r="E315" s="18">
        <v>20</v>
      </c>
      <c r="F315" s="18">
        <v>28</v>
      </c>
      <c r="G315" s="19" t="s">
        <v>33</v>
      </c>
      <c r="H315" s="18" t="s">
        <v>34</v>
      </c>
      <c r="I315" s="18" t="s">
        <v>35</v>
      </c>
      <c r="J315" s="18" t="s">
        <v>36</v>
      </c>
      <c r="L315" s="15"/>
      <c r="R315" s="15"/>
    </row>
    <row r="316" spans="1:18" ht="25.5" x14ac:dyDescent="0.2">
      <c r="A316" s="20" t="s">
        <v>37</v>
      </c>
      <c r="B316" s="21">
        <f>(Financial!$B$7)</f>
        <v>0</v>
      </c>
      <c r="C316" s="22" t="s">
        <v>39</v>
      </c>
      <c r="D316" s="67"/>
      <c r="E316" s="67"/>
      <c r="F316" s="67"/>
      <c r="G316" s="67"/>
      <c r="H316" s="67"/>
      <c r="I316" s="23">
        <f>SUM(D316,E316,F316,G316)</f>
        <v>0</v>
      </c>
      <c r="J316" s="23">
        <f>SUM(D316,E316,F316,G316,H316)</f>
        <v>0</v>
      </c>
      <c r="K316" s="25">
        <v>12</v>
      </c>
      <c r="L316" s="26">
        <f>D317</f>
        <v>0</v>
      </c>
      <c r="R316" s="15"/>
    </row>
    <row r="317" spans="1:18" ht="25.5" x14ac:dyDescent="0.2">
      <c r="A317" s="13" t="s">
        <v>40</v>
      </c>
      <c r="B317" s="68"/>
      <c r="C317" s="22" t="s">
        <v>41</v>
      </c>
      <c r="D317" s="67"/>
      <c r="E317" s="67"/>
      <c r="F317" s="67"/>
      <c r="G317" s="67"/>
      <c r="H317" s="67"/>
      <c r="I317" s="23">
        <f>SUM(D317,E317,F317,G317)</f>
        <v>0</v>
      </c>
      <c r="J317" s="23">
        <f>SUM(D317,E317,F317,G317,H317)</f>
        <v>0</v>
      </c>
      <c r="K317" s="25">
        <v>20</v>
      </c>
      <c r="L317" s="26"/>
      <c r="M317" s="25">
        <f>E317</f>
        <v>0</v>
      </c>
      <c r="R317" s="15"/>
    </row>
    <row r="318" spans="1:18" ht="25.5" x14ac:dyDescent="0.2">
      <c r="A318" s="13" t="s">
        <v>42</v>
      </c>
      <c r="B318" s="68"/>
      <c r="C318" s="22" t="s">
        <v>44</v>
      </c>
      <c r="D318" s="67"/>
      <c r="E318" s="67"/>
      <c r="F318" s="67"/>
      <c r="G318" s="67"/>
      <c r="H318" s="67"/>
      <c r="I318" s="67"/>
      <c r="J318" s="67"/>
      <c r="K318" s="25">
        <v>28</v>
      </c>
      <c r="L318" s="26"/>
      <c r="N318" s="1">
        <f>F317</f>
        <v>0</v>
      </c>
      <c r="R318" s="15"/>
    </row>
    <row r="319" spans="1:18" ht="12.75" customHeight="1" x14ac:dyDescent="0.25">
      <c r="A319" s="13" t="s">
        <v>48</v>
      </c>
      <c r="B319" s="68"/>
      <c r="C319" s="69"/>
      <c r="F319" s="167" t="s">
        <v>50</v>
      </c>
      <c r="G319" s="167"/>
      <c r="K319" s="28">
        <v>410</v>
      </c>
      <c r="L319" s="29"/>
      <c r="M319" s="30"/>
      <c r="O319" s="1">
        <f>G317</f>
        <v>0</v>
      </c>
      <c r="Q319" s="168" t="s">
        <v>51</v>
      </c>
      <c r="R319" s="168"/>
    </row>
    <row r="320" spans="1:18" ht="15" customHeight="1" x14ac:dyDescent="0.2">
      <c r="A320" s="31"/>
      <c r="B320" s="68"/>
      <c r="C320" s="22" t="s">
        <v>53</v>
      </c>
      <c r="D320" s="70"/>
      <c r="E320" s="70"/>
      <c r="F320" s="70"/>
      <c r="G320" s="70"/>
      <c r="H320" s="70"/>
      <c r="I320" s="70"/>
      <c r="J320" s="70"/>
      <c r="K320" s="28" t="s">
        <v>34</v>
      </c>
      <c r="L320" s="29"/>
      <c r="M320" s="30"/>
      <c r="P320" s="1">
        <f>H317</f>
        <v>0</v>
      </c>
      <c r="Q320" s="169">
        <f>SUM(D317:H317)</f>
        <v>0</v>
      </c>
      <c r="R320" s="169"/>
    </row>
    <row r="321" spans="1:18" ht="40.5" customHeight="1" x14ac:dyDescent="0.2">
      <c r="A321" s="31"/>
      <c r="B321" s="32" t="s">
        <v>57</v>
      </c>
      <c r="C321" s="33" t="s">
        <v>58</v>
      </c>
      <c r="D321" s="71"/>
      <c r="E321" s="71"/>
      <c r="F321" s="71"/>
      <c r="G321" s="71"/>
      <c r="H321" s="71"/>
      <c r="I321" s="71"/>
      <c r="J321" s="71"/>
      <c r="L321" s="15"/>
      <c r="Q321" s="1"/>
      <c r="R321" s="15"/>
    </row>
    <row r="322" spans="1:18" ht="26.25" customHeight="1" x14ac:dyDescent="0.2">
      <c r="A322" s="31"/>
      <c r="B322" s="32" t="s">
        <v>59</v>
      </c>
      <c r="C322" s="33" t="s">
        <v>60</v>
      </c>
      <c r="D322" s="71"/>
      <c r="E322" s="71"/>
      <c r="F322" s="71"/>
      <c r="G322" s="71"/>
      <c r="H322" s="71"/>
      <c r="I322" s="71"/>
      <c r="J322" s="71"/>
      <c r="L322" s="15"/>
      <c r="R322" s="26"/>
    </row>
    <row r="323" spans="1:18" ht="26.25" customHeight="1" x14ac:dyDescent="0.2">
      <c r="A323" s="31"/>
      <c r="B323" s="32"/>
      <c r="C323" s="33" t="s">
        <v>61</v>
      </c>
      <c r="D323" s="71"/>
      <c r="E323" s="71"/>
      <c r="F323" s="71"/>
      <c r="G323" s="71"/>
      <c r="H323" s="71"/>
      <c r="I323" s="71"/>
      <c r="J323" s="71"/>
      <c r="L323" s="15"/>
      <c r="R323" s="15"/>
    </row>
    <row r="324" spans="1:18" x14ac:dyDescent="0.2">
      <c r="A324" s="35"/>
      <c r="B324" s="36"/>
      <c r="C324" s="37"/>
      <c r="D324" s="37"/>
      <c r="E324" s="37"/>
      <c r="F324" s="37"/>
      <c r="G324" s="37"/>
      <c r="H324" s="37"/>
      <c r="I324" s="37"/>
      <c r="J324" s="37"/>
      <c r="K324" s="37"/>
      <c r="L324" s="38"/>
      <c r="Q324" s="37"/>
      <c r="R324" s="38"/>
    </row>
    <row r="325" spans="1:18" x14ac:dyDescent="0.2">
      <c r="A325" s="39"/>
      <c r="B325" s="10"/>
      <c r="C325" s="10"/>
      <c r="D325" s="10"/>
      <c r="E325" s="10"/>
      <c r="F325" s="10"/>
      <c r="G325" s="10"/>
      <c r="H325" s="10"/>
      <c r="I325" s="10"/>
      <c r="J325" s="10"/>
      <c r="K325" s="10"/>
      <c r="L325" s="10"/>
      <c r="M325" s="10"/>
      <c r="N325" s="10"/>
      <c r="O325" s="10"/>
      <c r="P325" s="10"/>
      <c r="Q325" s="10"/>
      <c r="R325" s="40"/>
    </row>
    <row r="326" spans="1:18" ht="15" x14ac:dyDescent="0.25">
      <c r="A326" s="13"/>
      <c r="B326" s="14"/>
      <c r="D326" s="170" t="s">
        <v>30</v>
      </c>
      <c r="E326" s="170"/>
      <c r="F326" s="170"/>
      <c r="G326" s="170"/>
      <c r="H326" s="170"/>
      <c r="I326" s="170"/>
      <c r="L326" s="15"/>
      <c r="R326" s="15"/>
    </row>
    <row r="327" spans="1:18" x14ac:dyDescent="0.2">
      <c r="A327" s="13" t="s">
        <v>31</v>
      </c>
      <c r="B327" s="16">
        <f>Financial!$H$2</f>
        <v>0</v>
      </c>
      <c r="C327" s="17" t="s">
        <v>32</v>
      </c>
      <c r="D327" s="18">
        <v>12</v>
      </c>
      <c r="E327" s="18">
        <v>20</v>
      </c>
      <c r="F327" s="18">
        <v>28</v>
      </c>
      <c r="G327" s="19" t="s">
        <v>33</v>
      </c>
      <c r="H327" s="18" t="s">
        <v>34</v>
      </c>
      <c r="I327" s="18" t="s">
        <v>35</v>
      </c>
      <c r="J327" s="18" t="s">
        <v>36</v>
      </c>
      <c r="L327" s="15"/>
      <c r="R327" s="15"/>
    </row>
    <row r="328" spans="1:18" ht="25.5" x14ac:dyDescent="0.2">
      <c r="A328" s="20" t="s">
        <v>37</v>
      </c>
      <c r="B328" s="21">
        <f>(Financial!$B$7)</f>
        <v>0</v>
      </c>
      <c r="C328" s="22" t="s">
        <v>39</v>
      </c>
      <c r="D328" s="67"/>
      <c r="E328" s="67"/>
      <c r="F328" s="67"/>
      <c r="G328" s="67"/>
      <c r="H328" s="67"/>
      <c r="I328" s="23">
        <f>SUM(D328,E328,F328,G328)</f>
        <v>0</v>
      </c>
      <c r="J328" s="23">
        <f>SUM(D328,E328,F328,G328,H328)</f>
        <v>0</v>
      </c>
      <c r="K328" s="25">
        <v>12</v>
      </c>
      <c r="L328" s="26">
        <f>D329</f>
        <v>0</v>
      </c>
      <c r="R328" s="15"/>
    </row>
    <row r="329" spans="1:18" ht="25.5" x14ac:dyDescent="0.2">
      <c r="A329" s="13" t="s">
        <v>40</v>
      </c>
      <c r="B329" s="68"/>
      <c r="C329" s="22" t="s">
        <v>41</v>
      </c>
      <c r="D329" s="67"/>
      <c r="E329" s="67"/>
      <c r="F329" s="67"/>
      <c r="G329" s="67"/>
      <c r="H329" s="67"/>
      <c r="I329" s="23">
        <f>SUM(D329,E329,F329,G329)</f>
        <v>0</v>
      </c>
      <c r="J329" s="23">
        <f>SUM(D329,E329,F329,G329,H329)</f>
        <v>0</v>
      </c>
      <c r="K329" s="25">
        <v>20</v>
      </c>
      <c r="L329" s="26"/>
      <c r="M329" s="25">
        <f>E329</f>
        <v>0</v>
      </c>
      <c r="R329" s="15"/>
    </row>
    <row r="330" spans="1:18" ht="25.5" x14ac:dyDescent="0.2">
      <c r="A330" s="13" t="s">
        <v>42</v>
      </c>
      <c r="B330" s="68"/>
      <c r="C330" s="22" t="s">
        <v>44</v>
      </c>
      <c r="D330" s="67"/>
      <c r="E330" s="67"/>
      <c r="F330" s="67"/>
      <c r="G330" s="67"/>
      <c r="H330" s="67"/>
      <c r="I330" s="67"/>
      <c r="J330" s="67"/>
      <c r="K330" s="25">
        <v>28</v>
      </c>
      <c r="L330" s="26"/>
      <c r="N330" s="1">
        <f>F329</f>
        <v>0</v>
      </c>
      <c r="R330" s="15"/>
    </row>
    <row r="331" spans="1:18" ht="12.75" customHeight="1" x14ac:dyDescent="0.25">
      <c r="A331" s="13" t="s">
        <v>48</v>
      </c>
      <c r="B331" s="68"/>
      <c r="C331" s="69"/>
      <c r="F331" s="167" t="s">
        <v>50</v>
      </c>
      <c r="G331" s="167"/>
      <c r="K331" s="28">
        <v>410</v>
      </c>
      <c r="L331" s="29"/>
      <c r="M331" s="30"/>
      <c r="O331" s="1">
        <f>G329</f>
        <v>0</v>
      </c>
      <c r="Q331" s="168" t="s">
        <v>51</v>
      </c>
      <c r="R331" s="168"/>
    </row>
    <row r="332" spans="1:18" ht="15" customHeight="1" x14ac:dyDescent="0.2">
      <c r="A332" s="31"/>
      <c r="B332" s="68"/>
      <c r="C332" s="22" t="s">
        <v>53</v>
      </c>
      <c r="D332" s="70"/>
      <c r="E332" s="70"/>
      <c r="F332" s="70"/>
      <c r="G332" s="70"/>
      <c r="H332" s="70"/>
      <c r="I332" s="70"/>
      <c r="J332" s="70"/>
      <c r="K332" s="28" t="s">
        <v>34</v>
      </c>
      <c r="L332" s="29"/>
      <c r="M332" s="30"/>
      <c r="P332" s="1">
        <f>H329</f>
        <v>0</v>
      </c>
      <c r="Q332" s="169">
        <f>SUM(D329:H329)</f>
        <v>0</v>
      </c>
      <c r="R332" s="169"/>
    </row>
    <row r="333" spans="1:18" ht="40.5" customHeight="1" x14ac:dyDescent="0.2">
      <c r="A333" s="31"/>
      <c r="B333" s="32" t="s">
        <v>57</v>
      </c>
      <c r="C333" s="33" t="s">
        <v>58</v>
      </c>
      <c r="D333" s="71"/>
      <c r="E333" s="71"/>
      <c r="F333" s="71"/>
      <c r="G333" s="71"/>
      <c r="H333" s="71"/>
      <c r="I333" s="71"/>
      <c r="J333" s="71"/>
      <c r="L333" s="15"/>
      <c r="Q333" s="1"/>
      <c r="R333" s="15"/>
    </row>
    <row r="334" spans="1:18" ht="26.25" customHeight="1" x14ac:dyDescent="0.2">
      <c r="A334" s="31"/>
      <c r="B334" s="32" t="s">
        <v>59</v>
      </c>
      <c r="C334" s="33" t="s">
        <v>60</v>
      </c>
      <c r="D334" s="71"/>
      <c r="E334" s="71"/>
      <c r="F334" s="71"/>
      <c r="G334" s="71"/>
      <c r="H334" s="71"/>
      <c r="I334" s="71"/>
      <c r="J334" s="71"/>
      <c r="L334" s="15"/>
      <c r="R334" s="26"/>
    </row>
    <row r="335" spans="1:18" ht="26.25" customHeight="1" x14ac:dyDescent="0.2">
      <c r="A335" s="31"/>
      <c r="B335" s="32"/>
      <c r="C335" s="33" t="s">
        <v>61</v>
      </c>
      <c r="D335" s="71"/>
      <c r="E335" s="71"/>
      <c r="F335" s="71"/>
      <c r="G335" s="71"/>
      <c r="H335" s="71"/>
      <c r="I335" s="71"/>
      <c r="J335" s="71"/>
      <c r="L335" s="15"/>
      <c r="R335" s="15"/>
    </row>
    <row r="336" spans="1:18" x14ac:dyDescent="0.2">
      <c r="A336" s="35"/>
      <c r="B336" s="36"/>
      <c r="C336" s="37"/>
      <c r="D336" s="37"/>
      <c r="E336" s="37"/>
      <c r="F336" s="37"/>
      <c r="G336" s="37"/>
      <c r="H336" s="37"/>
      <c r="I336" s="37"/>
      <c r="J336" s="37"/>
      <c r="K336" s="37"/>
      <c r="L336" s="38"/>
      <c r="Q336" s="37"/>
      <c r="R336" s="38"/>
    </row>
    <row r="337" spans="1:18" x14ac:dyDescent="0.2">
      <c r="A337" s="39"/>
      <c r="B337" s="10"/>
      <c r="C337" s="10"/>
      <c r="D337" s="10"/>
      <c r="E337" s="10"/>
      <c r="F337" s="10"/>
      <c r="G337" s="10"/>
      <c r="H337" s="10"/>
      <c r="I337" s="10"/>
      <c r="J337" s="10"/>
      <c r="K337" s="10"/>
      <c r="L337" s="40"/>
      <c r="R337" s="40"/>
    </row>
    <row r="338" spans="1:18" ht="15" x14ac:dyDescent="0.25">
      <c r="A338" s="13"/>
      <c r="B338" s="14"/>
      <c r="D338" s="170" t="s">
        <v>30</v>
      </c>
      <c r="E338" s="170"/>
      <c r="F338" s="170"/>
      <c r="G338" s="170"/>
      <c r="H338" s="170"/>
      <c r="I338" s="170"/>
      <c r="L338" s="15"/>
      <c r="R338" s="15"/>
    </row>
    <row r="339" spans="1:18" x14ac:dyDescent="0.2">
      <c r="A339" s="13" t="s">
        <v>31</v>
      </c>
      <c r="B339" s="16">
        <f>Financial!$H$2</f>
        <v>0</v>
      </c>
      <c r="C339" s="17" t="s">
        <v>32</v>
      </c>
      <c r="D339" s="18">
        <v>12</v>
      </c>
      <c r="E339" s="18">
        <v>20</v>
      </c>
      <c r="F339" s="18">
        <v>28</v>
      </c>
      <c r="G339" s="19" t="s">
        <v>33</v>
      </c>
      <c r="H339" s="18" t="s">
        <v>34</v>
      </c>
      <c r="I339" s="18" t="s">
        <v>35</v>
      </c>
      <c r="J339" s="18" t="s">
        <v>36</v>
      </c>
      <c r="L339" s="15"/>
      <c r="R339" s="15"/>
    </row>
    <row r="340" spans="1:18" ht="25.5" x14ac:dyDescent="0.2">
      <c r="A340" s="20" t="s">
        <v>37</v>
      </c>
      <c r="B340" s="21">
        <f>(Financial!$B$7)</f>
        <v>0</v>
      </c>
      <c r="C340" s="22" t="s">
        <v>39</v>
      </c>
      <c r="D340" s="67"/>
      <c r="E340" s="67"/>
      <c r="F340" s="67"/>
      <c r="G340" s="67"/>
      <c r="H340" s="67"/>
      <c r="I340" s="23">
        <f>SUM(D340,E340,F340,G340)</f>
        <v>0</v>
      </c>
      <c r="J340" s="23">
        <f>SUM(D340,E340,F340,G340,H340)</f>
        <v>0</v>
      </c>
      <c r="K340" s="25">
        <v>12</v>
      </c>
      <c r="L340" s="26">
        <f>D341</f>
        <v>0</v>
      </c>
      <c r="R340" s="15"/>
    </row>
    <row r="341" spans="1:18" ht="25.5" x14ac:dyDescent="0.2">
      <c r="A341" s="13" t="s">
        <v>40</v>
      </c>
      <c r="B341" s="68"/>
      <c r="C341" s="22" t="s">
        <v>41</v>
      </c>
      <c r="D341" s="67"/>
      <c r="E341" s="67"/>
      <c r="F341" s="67"/>
      <c r="G341" s="67"/>
      <c r="H341" s="67"/>
      <c r="I341" s="23">
        <f>SUM(D341,E341,F341,G341)</f>
        <v>0</v>
      </c>
      <c r="J341" s="23">
        <f>SUM(D341,E341,F341,G341,H341)</f>
        <v>0</v>
      </c>
      <c r="K341" s="25">
        <v>20</v>
      </c>
      <c r="L341" s="26"/>
      <c r="M341" s="25">
        <f>E341</f>
        <v>0</v>
      </c>
      <c r="R341" s="15"/>
    </row>
    <row r="342" spans="1:18" ht="25.5" x14ac:dyDescent="0.2">
      <c r="A342" s="13" t="s">
        <v>42</v>
      </c>
      <c r="B342" s="68"/>
      <c r="C342" s="22" t="s">
        <v>44</v>
      </c>
      <c r="D342" s="67"/>
      <c r="E342" s="67"/>
      <c r="F342" s="67"/>
      <c r="G342" s="67"/>
      <c r="H342" s="67"/>
      <c r="I342" s="67"/>
      <c r="J342" s="67"/>
      <c r="K342" s="25">
        <v>28</v>
      </c>
      <c r="L342" s="26"/>
      <c r="N342" s="1">
        <f>F341</f>
        <v>0</v>
      </c>
      <c r="R342" s="15"/>
    </row>
    <row r="343" spans="1:18" ht="12.75" customHeight="1" x14ac:dyDescent="0.25">
      <c r="A343" s="13" t="s">
        <v>48</v>
      </c>
      <c r="B343" s="68"/>
      <c r="C343" s="69"/>
      <c r="F343" s="167" t="s">
        <v>50</v>
      </c>
      <c r="G343" s="167"/>
      <c r="K343" s="28">
        <v>410</v>
      </c>
      <c r="L343" s="29"/>
      <c r="M343" s="30"/>
      <c r="O343" s="1">
        <f>G341</f>
        <v>0</v>
      </c>
      <c r="Q343" s="168" t="s">
        <v>51</v>
      </c>
      <c r="R343" s="168"/>
    </row>
    <row r="344" spans="1:18" ht="15" customHeight="1" x14ac:dyDescent="0.2">
      <c r="A344" s="31"/>
      <c r="B344" s="68"/>
      <c r="C344" s="22" t="s">
        <v>53</v>
      </c>
      <c r="D344" s="70"/>
      <c r="E344" s="70"/>
      <c r="F344" s="70"/>
      <c r="G344" s="70"/>
      <c r="H344" s="70"/>
      <c r="I344" s="70"/>
      <c r="J344" s="70"/>
      <c r="K344" s="28" t="s">
        <v>34</v>
      </c>
      <c r="L344" s="29"/>
      <c r="M344" s="30"/>
      <c r="P344" s="1">
        <f>H341</f>
        <v>0</v>
      </c>
      <c r="Q344" s="169">
        <f>SUM(D341:H341)</f>
        <v>0</v>
      </c>
      <c r="R344" s="169"/>
    </row>
    <row r="345" spans="1:18" ht="40.5" customHeight="1" x14ac:dyDescent="0.2">
      <c r="A345" s="31"/>
      <c r="B345" s="32" t="s">
        <v>57</v>
      </c>
      <c r="C345" s="33" t="s">
        <v>58</v>
      </c>
      <c r="D345" s="71"/>
      <c r="E345" s="71"/>
      <c r="F345" s="71"/>
      <c r="G345" s="71"/>
      <c r="H345" s="71"/>
      <c r="I345" s="71"/>
      <c r="J345" s="71"/>
      <c r="L345" s="15"/>
      <c r="Q345" s="1"/>
      <c r="R345" s="15"/>
    </row>
    <row r="346" spans="1:18" ht="26.25" customHeight="1" x14ac:dyDescent="0.2">
      <c r="A346" s="31"/>
      <c r="B346" s="32" t="s">
        <v>59</v>
      </c>
      <c r="C346" s="33" t="s">
        <v>60</v>
      </c>
      <c r="D346" s="71"/>
      <c r="E346" s="71"/>
      <c r="F346" s="71"/>
      <c r="G346" s="71"/>
      <c r="H346" s="71"/>
      <c r="I346" s="71"/>
      <c r="J346" s="71"/>
      <c r="L346" s="15"/>
      <c r="R346" s="26"/>
    </row>
    <row r="347" spans="1:18" ht="26.25" customHeight="1" x14ac:dyDescent="0.2">
      <c r="A347" s="31"/>
      <c r="B347" s="32"/>
      <c r="C347" s="33" t="s">
        <v>61</v>
      </c>
      <c r="D347" s="71"/>
      <c r="E347" s="71"/>
      <c r="F347" s="71"/>
      <c r="G347" s="71"/>
      <c r="H347" s="71"/>
      <c r="I347" s="71"/>
      <c r="J347" s="71"/>
      <c r="L347" s="15"/>
      <c r="R347" s="15"/>
    </row>
    <row r="348" spans="1:18" x14ac:dyDescent="0.2">
      <c r="A348" s="35"/>
      <c r="B348" s="36"/>
      <c r="C348" s="37"/>
      <c r="D348" s="37"/>
      <c r="E348" s="37"/>
      <c r="F348" s="37"/>
      <c r="G348" s="37"/>
      <c r="H348" s="37"/>
      <c r="I348" s="37"/>
      <c r="J348" s="37"/>
      <c r="K348" s="37"/>
      <c r="L348" s="38"/>
      <c r="Q348" s="37"/>
      <c r="R348" s="38"/>
    </row>
    <row r="349" spans="1:18" x14ac:dyDescent="0.2">
      <c r="A349" s="39"/>
      <c r="B349" s="10"/>
      <c r="C349" s="10"/>
      <c r="D349" s="10"/>
      <c r="E349" s="10"/>
      <c r="F349" s="10"/>
      <c r="G349" s="10"/>
      <c r="H349" s="10"/>
      <c r="I349" s="10"/>
      <c r="J349" s="10"/>
      <c r="K349" s="10"/>
      <c r="L349" s="40"/>
      <c r="R349" s="40"/>
    </row>
    <row r="350" spans="1:18" ht="15" x14ac:dyDescent="0.25">
      <c r="A350" s="13"/>
      <c r="B350" s="14" t="s">
        <v>64</v>
      </c>
      <c r="D350" s="170" t="s">
        <v>30</v>
      </c>
      <c r="E350" s="170"/>
      <c r="F350" s="170"/>
      <c r="G350" s="170"/>
      <c r="H350" s="170"/>
      <c r="I350" s="170"/>
      <c r="L350" s="15"/>
      <c r="R350" s="15"/>
    </row>
    <row r="351" spans="1:18" x14ac:dyDescent="0.2">
      <c r="A351" s="13" t="s">
        <v>31</v>
      </c>
      <c r="B351" s="16">
        <f>Financial!$H$2</f>
        <v>0</v>
      </c>
      <c r="C351" s="17" t="s">
        <v>32</v>
      </c>
      <c r="D351" s="18">
        <v>12</v>
      </c>
      <c r="E351" s="18">
        <v>20</v>
      </c>
      <c r="F351" s="18">
        <v>28</v>
      </c>
      <c r="G351" s="19" t="s">
        <v>33</v>
      </c>
      <c r="H351" s="18" t="s">
        <v>34</v>
      </c>
      <c r="I351" s="18" t="s">
        <v>35</v>
      </c>
      <c r="J351" s="18" t="s">
        <v>36</v>
      </c>
      <c r="L351" s="15"/>
      <c r="R351" s="15"/>
    </row>
    <row r="352" spans="1:18" ht="25.5" x14ac:dyDescent="0.2">
      <c r="A352" s="20" t="s">
        <v>37</v>
      </c>
      <c r="B352" s="21">
        <f>(Financial!$B$7)</f>
        <v>0</v>
      </c>
      <c r="C352" s="22" t="s">
        <v>39</v>
      </c>
      <c r="D352" s="67"/>
      <c r="E352" s="67"/>
      <c r="F352" s="67"/>
      <c r="G352" s="67"/>
      <c r="H352" s="67"/>
      <c r="I352" s="23">
        <f>SUM(D352,E352,F352,G352)</f>
        <v>0</v>
      </c>
      <c r="J352" s="23">
        <f>SUM(D352,E352,F352,G352,H352)</f>
        <v>0</v>
      </c>
      <c r="K352" s="25">
        <v>12</v>
      </c>
      <c r="L352" s="26">
        <f>D353</f>
        <v>0</v>
      </c>
      <c r="R352" s="15"/>
    </row>
    <row r="353" spans="1:18" ht="25.5" x14ac:dyDescent="0.2">
      <c r="A353" s="13" t="s">
        <v>40</v>
      </c>
      <c r="B353" s="68"/>
      <c r="C353" s="22" t="s">
        <v>41</v>
      </c>
      <c r="D353" s="67"/>
      <c r="E353" s="67"/>
      <c r="F353" s="67"/>
      <c r="G353" s="67"/>
      <c r="H353" s="67"/>
      <c r="I353" s="23">
        <f>SUM(D353,E353,F353,G353)</f>
        <v>0</v>
      </c>
      <c r="J353" s="23">
        <f>SUM(D353,E353,F353,G353,H353)</f>
        <v>0</v>
      </c>
      <c r="K353" s="25">
        <v>20</v>
      </c>
      <c r="L353" s="26"/>
      <c r="M353" s="25">
        <f>E353</f>
        <v>0</v>
      </c>
      <c r="R353" s="15"/>
    </row>
    <row r="354" spans="1:18" ht="25.5" x14ac:dyDescent="0.2">
      <c r="A354" s="13" t="s">
        <v>42</v>
      </c>
      <c r="B354" s="68"/>
      <c r="C354" s="22" t="s">
        <v>44</v>
      </c>
      <c r="D354" s="67"/>
      <c r="E354" s="67"/>
      <c r="F354" s="67"/>
      <c r="G354" s="67"/>
      <c r="H354" s="67"/>
      <c r="I354" s="67"/>
      <c r="J354" s="67"/>
      <c r="K354" s="25">
        <v>28</v>
      </c>
      <c r="L354" s="26"/>
      <c r="N354" s="1">
        <f>F353</f>
        <v>0</v>
      </c>
      <c r="R354" s="15"/>
    </row>
    <row r="355" spans="1:18" ht="12.75" customHeight="1" x14ac:dyDescent="0.25">
      <c r="A355" s="13" t="s">
        <v>48</v>
      </c>
      <c r="B355" s="68"/>
      <c r="C355" s="69"/>
      <c r="F355" s="167" t="s">
        <v>50</v>
      </c>
      <c r="G355" s="167"/>
      <c r="K355" s="28">
        <v>410</v>
      </c>
      <c r="L355" s="29"/>
      <c r="M355" s="30"/>
      <c r="O355" s="1">
        <f>G353</f>
        <v>0</v>
      </c>
      <c r="Q355" s="168" t="s">
        <v>51</v>
      </c>
      <c r="R355" s="168"/>
    </row>
    <row r="356" spans="1:18" ht="15" customHeight="1" x14ac:dyDescent="0.2">
      <c r="A356" s="31"/>
      <c r="B356" s="68"/>
      <c r="C356" s="22" t="s">
        <v>53</v>
      </c>
      <c r="D356" s="70"/>
      <c r="E356" s="70"/>
      <c r="F356" s="70"/>
      <c r="G356" s="70"/>
      <c r="H356" s="70"/>
      <c r="I356" s="70"/>
      <c r="J356" s="70"/>
      <c r="K356" s="28" t="s">
        <v>34</v>
      </c>
      <c r="L356" s="29"/>
      <c r="M356" s="30"/>
      <c r="P356" s="1">
        <f>H353</f>
        <v>0</v>
      </c>
      <c r="Q356" s="169">
        <f>SUM(D353:H353)</f>
        <v>0</v>
      </c>
      <c r="R356" s="169"/>
    </row>
    <row r="357" spans="1:18" ht="40.5" customHeight="1" x14ac:dyDescent="0.2">
      <c r="A357" s="31"/>
      <c r="B357" s="32" t="s">
        <v>57</v>
      </c>
      <c r="C357" s="33" t="s">
        <v>58</v>
      </c>
      <c r="D357" s="71"/>
      <c r="E357" s="71"/>
      <c r="F357" s="71"/>
      <c r="G357" s="71"/>
      <c r="H357" s="71"/>
      <c r="I357" s="71"/>
      <c r="J357" s="71"/>
      <c r="L357" s="15"/>
      <c r="Q357" s="1"/>
      <c r="R357" s="15"/>
    </row>
    <row r="358" spans="1:18" ht="26.25" customHeight="1" x14ac:dyDescent="0.2">
      <c r="A358" s="31"/>
      <c r="B358" s="32" t="s">
        <v>59</v>
      </c>
      <c r="C358" s="33" t="s">
        <v>60</v>
      </c>
      <c r="D358" s="71"/>
      <c r="E358" s="71"/>
      <c r="F358" s="71"/>
      <c r="G358" s="71"/>
      <c r="H358" s="71"/>
      <c r="I358" s="71"/>
      <c r="J358" s="71"/>
      <c r="L358" s="15"/>
      <c r="R358" s="26"/>
    </row>
    <row r="359" spans="1:18" ht="26.25" customHeight="1" x14ac:dyDescent="0.2">
      <c r="A359" s="31"/>
      <c r="B359" s="32"/>
      <c r="C359" s="33" t="s">
        <v>61</v>
      </c>
      <c r="D359" s="71"/>
      <c r="E359" s="71"/>
      <c r="F359" s="71"/>
      <c r="G359" s="71"/>
      <c r="H359" s="71"/>
      <c r="I359" s="71"/>
      <c r="J359" s="71"/>
      <c r="L359" s="15"/>
      <c r="R359" s="15"/>
    </row>
    <row r="360" spans="1:18" x14ac:dyDescent="0.2">
      <c r="A360" s="35"/>
      <c r="B360" s="36"/>
      <c r="C360" s="37"/>
      <c r="D360" s="37"/>
      <c r="E360" s="37"/>
      <c r="F360" s="37"/>
      <c r="G360" s="37"/>
      <c r="H360" s="37"/>
      <c r="I360" s="37"/>
      <c r="J360" s="37"/>
      <c r="K360" s="37"/>
      <c r="L360" s="38"/>
      <c r="Q360" s="37"/>
      <c r="R360" s="38"/>
    </row>
    <row r="361" spans="1:18" x14ac:dyDescent="0.2">
      <c r="A361" s="39"/>
      <c r="B361" s="10"/>
      <c r="C361" s="10"/>
      <c r="D361" s="10"/>
      <c r="E361" s="10"/>
      <c r="F361" s="10"/>
      <c r="G361" s="10"/>
      <c r="H361" s="10"/>
      <c r="I361" s="10"/>
      <c r="J361" s="10"/>
      <c r="K361" s="10"/>
      <c r="L361" s="10"/>
      <c r="M361" s="10"/>
      <c r="N361" s="10"/>
      <c r="O361" s="10"/>
      <c r="P361" s="10"/>
      <c r="Q361" s="10"/>
      <c r="R361" s="40"/>
    </row>
    <row r="362" spans="1:18" ht="15" x14ac:dyDescent="0.25">
      <c r="A362" s="13"/>
      <c r="B362" s="14"/>
      <c r="D362" s="170" t="s">
        <v>30</v>
      </c>
      <c r="E362" s="170"/>
      <c r="F362" s="170"/>
      <c r="G362" s="170"/>
      <c r="H362" s="170"/>
      <c r="I362" s="170"/>
      <c r="L362" s="15"/>
      <c r="R362" s="15"/>
    </row>
    <row r="363" spans="1:18" x14ac:dyDescent="0.2">
      <c r="A363" s="13" t="s">
        <v>31</v>
      </c>
      <c r="B363" s="16">
        <f>Financial!$H$2</f>
        <v>0</v>
      </c>
      <c r="C363" s="17" t="s">
        <v>32</v>
      </c>
      <c r="D363" s="18">
        <v>12</v>
      </c>
      <c r="E363" s="18">
        <v>20</v>
      </c>
      <c r="F363" s="18">
        <v>28</v>
      </c>
      <c r="G363" s="19" t="s">
        <v>33</v>
      </c>
      <c r="H363" s="18" t="s">
        <v>34</v>
      </c>
      <c r="I363" s="18" t="s">
        <v>35</v>
      </c>
      <c r="J363" s="18" t="s">
        <v>36</v>
      </c>
      <c r="L363" s="15"/>
      <c r="R363" s="15"/>
    </row>
    <row r="364" spans="1:18" ht="25.5" x14ac:dyDescent="0.2">
      <c r="A364" s="20" t="s">
        <v>37</v>
      </c>
      <c r="B364" s="21">
        <f>(Financial!$B$7)</f>
        <v>0</v>
      </c>
      <c r="C364" s="22" t="s">
        <v>39</v>
      </c>
      <c r="D364" s="67"/>
      <c r="E364" s="67"/>
      <c r="F364" s="67"/>
      <c r="G364" s="67"/>
      <c r="H364" s="67"/>
      <c r="I364" s="23">
        <f>SUM(D364,E364,F364,G364)</f>
        <v>0</v>
      </c>
      <c r="J364" s="23">
        <f>SUM(D364,E364,F364,G364,H364)</f>
        <v>0</v>
      </c>
      <c r="K364" s="25">
        <v>12</v>
      </c>
      <c r="L364" s="26">
        <f>D365</f>
        <v>0</v>
      </c>
      <c r="R364" s="15"/>
    </row>
    <row r="365" spans="1:18" ht="25.5" x14ac:dyDescent="0.2">
      <c r="A365" s="13" t="s">
        <v>40</v>
      </c>
      <c r="B365" s="68"/>
      <c r="C365" s="22" t="s">
        <v>41</v>
      </c>
      <c r="D365" s="67"/>
      <c r="E365" s="67"/>
      <c r="F365" s="67"/>
      <c r="G365" s="67"/>
      <c r="H365" s="67"/>
      <c r="I365" s="23">
        <f>SUM(D365,E365,F365,G365)</f>
        <v>0</v>
      </c>
      <c r="J365" s="23">
        <f>SUM(D365,E365,F365,G365,H365)</f>
        <v>0</v>
      </c>
      <c r="K365" s="25">
        <v>20</v>
      </c>
      <c r="L365" s="26"/>
      <c r="M365" s="25">
        <f>E365</f>
        <v>0</v>
      </c>
      <c r="R365" s="15"/>
    </row>
    <row r="366" spans="1:18" ht="25.5" x14ac:dyDescent="0.2">
      <c r="A366" s="13" t="s">
        <v>42</v>
      </c>
      <c r="B366" s="68"/>
      <c r="C366" s="22" t="s">
        <v>44</v>
      </c>
      <c r="D366" s="67"/>
      <c r="E366" s="67"/>
      <c r="F366" s="67"/>
      <c r="G366" s="67"/>
      <c r="H366" s="67"/>
      <c r="I366" s="67"/>
      <c r="J366" s="67"/>
      <c r="K366" s="25">
        <v>28</v>
      </c>
      <c r="L366" s="26"/>
      <c r="N366" s="1">
        <f>F365</f>
        <v>0</v>
      </c>
      <c r="R366" s="15"/>
    </row>
    <row r="367" spans="1:18" ht="12.75" customHeight="1" x14ac:dyDescent="0.25">
      <c r="A367" s="13" t="s">
        <v>48</v>
      </c>
      <c r="B367" s="68"/>
      <c r="C367" s="69"/>
      <c r="F367" s="167" t="s">
        <v>50</v>
      </c>
      <c r="G367" s="167"/>
      <c r="K367" s="28">
        <v>410</v>
      </c>
      <c r="L367" s="29"/>
      <c r="M367" s="30"/>
      <c r="O367" s="1">
        <f>G365</f>
        <v>0</v>
      </c>
      <c r="Q367" s="168" t="s">
        <v>51</v>
      </c>
      <c r="R367" s="168"/>
    </row>
    <row r="368" spans="1:18" ht="15" customHeight="1" x14ac:dyDescent="0.2">
      <c r="A368" s="31"/>
      <c r="B368" s="68"/>
      <c r="C368" s="22" t="s">
        <v>53</v>
      </c>
      <c r="D368" s="70"/>
      <c r="E368" s="70"/>
      <c r="F368" s="70"/>
      <c r="G368" s="70"/>
      <c r="H368" s="70"/>
      <c r="I368" s="70"/>
      <c r="J368" s="70"/>
      <c r="K368" s="28" t="s">
        <v>34</v>
      </c>
      <c r="L368" s="29"/>
      <c r="M368" s="30"/>
      <c r="P368" s="1">
        <f>H365</f>
        <v>0</v>
      </c>
      <c r="Q368" s="169">
        <f>SUM(D365:H365)</f>
        <v>0</v>
      </c>
      <c r="R368" s="169"/>
    </row>
    <row r="369" spans="1:18" ht="40.5" customHeight="1" x14ac:dyDescent="0.2">
      <c r="A369" s="31"/>
      <c r="B369" s="32" t="s">
        <v>57</v>
      </c>
      <c r="C369" s="33" t="s">
        <v>58</v>
      </c>
      <c r="D369" s="71"/>
      <c r="E369" s="71"/>
      <c r="F369" s="71"/>
      <c r="G369" s="71"/>
      <c r="H369" s="71"/>
      <c r="I369" s="71"/>
      <c r="J369" s="71"/>
      <c r="L369" s="15"/>
      <c r="Q369" s="1"/>
      <c r="R369" s="15"/>
    </row>
    <row r="370" spans="1:18" ht="26.25" customHeight="1" x14ac:dyDescent="0.2">
      <c r="A370" s="31"/>
      <c r="B370" s="32" t="s">
        <v>59</v>
      </c>
      <c r="C370" s="33" t="s">
        <v>60</v>
      </c>
      <c r="D370" s="71"/>
      <c r="E370" s="71"/>
      <c r="F370" s="71"/>
      <c r="G370" s="71"/>
      <c r="H370" s="71"/>
      <c r="I370" s="71"/>
      <c r="J370" s="71"/>
      <c r="L370" s="15"/>
      <c r="R370" s="26"/>
    </row>
    <row r="371" spans="1:18" ht="26.25" customHeight="1" x14ac:dyDescent="0.2">
      <c r="A371" s="31"/>
      <c r="B371" s="32"/>
      <c r="C371" s="33" t="s">
        <v>61</v>
      </c>
      <c r="D371" s="71"/>
      <c r="E371" s="71"/>
      <c r="F371" s="71"/>
      <c r="G371" s="71"/>
      <c r="H371" s="71"/>
      <c r="I371" s="71"/>
      <c r="J371" s="71"/>
      <c r="L371" s="15"/>
      <c r="R371" s="15"/>
    </row>
    <row r="372" spans="1:18" x14ac:dyDescent="0.2">
      <c r="A372" s="35"/>
      <c r="B372" s="36"/>
      <c r="C372" s="37"/>
      <c r="D372" s="37"/>
      <c r="E372" s="37"/>
      <c r="F372" s="37"/>
      <c r="G372" s="37"/>
      <c r="H372" s="37"/>
      <c r="I372" s="37"/>
      <c r="J372" s="37"/>
      <c r="K372" s="37"/>
      <c r="L372" s="38"/>
      <c r="Q372" s="37"/>
      <c r="R372" s="38"/>
    </row>
    <row r="373" spans="1:18" x14ac:dyDescent="0.2">
      <c r="A373" s="39"/>
      <c r="B373" s="10"/>
      <c r="C373" s="10"/>
      <c r="D373" s="10"/>
      <c r="E373" s="10"/>
      <c r="F373" s="10"/>
      <c r="G373" s="10"/>
      <c r="H373" s="10"/>
      <c r="I373" s="10"/>
      <c r="J373" s="10"/>
      <c r="K373" s="10"/>
      <c r="L373" s="40"/>
      <c r="R373" s="40"/>
    </row>
    <row r="374" spans="1:18" ht="15" x14ac:dyDescent="0.25">
      <c r="A374" s="13"/>
      <c r="B374" s="14"/>
      <c r="D374" s="170" t="s">
        <v>30</v>
      </c>
      <c r="E374" s="170"/>
      <c r="F374" s="170"/>
      <c r="G374" s="170"/>
      <c r="H374" s="170"/>
      <c r="I374" s="170"/>
      <c r="L374" s="15"/>
      <c r="R374" s="15"/>
    </row>
    <row r="375" spans="1:18" x14ac:dyDescent="0.2">
      <c r="A375" s="13" t="s">
        <v>31</v>
      </c>
      <c r="B375" s="16">
        <f>Financial!$H$2</f>
        <v>0</v>
      </c>
      <c r="C375" s="17" t="s">
        <v>32</v>
      </c>
      <c r="D375" s="18">
        <v>12</v>
      </c>
      <c r="E375" s="18">
        <v>20</v>
      </c>
      <c r="F375" s="18">
        <v>28</v>
      </c>
      <c r="G375" s="19" t="s">
        <v>33</v>
      </c>
      <c r="H375" s="18" t="s">
        <v>34</v>
      </c>
      <c r="I375" s="18" t="s">
        <v>35</v>
      </c>
      <c r="J375" s="18" t="s">
        <v>36</v>
      </c>
      <c r="L375" s="15"/>
      <c r="R375" s="15"/>
    </row>
    <row r="376" spans="1:18" ht="25.5" x14ac:dyDescent="0.2">
      <c r="A376" s="20" t="s">
        <v>37</v>
      </c>
      <c r="B376" s="21">
        <f>(Financial!$B$7)</f>
        <v>0</v>
      </c>
      <c r="C376" s="22" t="s">
        <v>39</v>
      </c>
      <c r="D376" s="67"/>
      <c r="E376" s="67"/>
      <c r="F376" s="67"/>
      <c r="G376" s="67"/>
      <c r="H376" s="67"/>
      <c r="I376" s="23">
        <f>SUM(D376,E376,F376,G376)</f>
        <v>0</v>
      </c>
      <c r="J376" s="23">
        <f>SUM(D376,E376,F376,G376,H376)</f>
        <v>0</v>
      </c>
      <c r="K376" s="25">
        <v>12</v>
      </c>
      <c r="L376" s="26">
        <f>D377</f>
        <v>0</v>
      </c>
      <c r="R376" s="15"/>
    </row>
    <row r="377" spans="1:18" ht="25.5" x14ac:dyDescent="0.2">
      <c r="A377" s="13" t="s">
        <v>40</v>
      </c>
      <c r="B377" s="68"/>
      <c r="C377" s="22" t="s">
        <v>41</v>
      </c>
      <c r="D377" s="67"/>
      <c r="E377" s="67"/>
      <c r="F377" s="67"/>
      <c r="G377" s="67"/>
      <c r="H377" s="67"/>
      <c r="I377" s="23">
        <f>SUM(D377,E377,F377,G377)</f>
        <v>0</v>
      </c>
      <c r="J377" s="23">
        <f>SUM(D377,E377,F377,G377,H377)</f>
        <v>0</v>
      </c>
      <c r="K377" s="25">
        <v>20</v>
      </c>
      <c r="L377" s="26"/>
      <c r="M377" s="25">
        <f>E377</f>
        <v>0</v>
      </c>
      <c r="R377" s="15"/>
    </row>
    <row r="378" spans="1:18" ht="25.5" x14ac:dyDescent="0.2">
      <c r="A378" s="13" t="s">
        <v>42</v>
      </c>
      <c r="B378" s="68"/>
      <c r="C378" s="22" t="s">
        <v>44</v>
      </c>
      <c r="D378" s="67"/>
      <c r="E378" s="67"/>
      <c r="F378" s="67"/>
      <c r="G378" s="67"/>
      <c r="H378" s="67"/>
      <c r="I378" s="67"/>
      <c r="J378" s="67"/>
      <c r="K378" s="25">
        <v>28</v>
      </c>
      <c r="L378" s="26"/>
      <c r="N378" s="1">
        <f>F377</f>
        <v>0</v>
      </c>
      <c r="R378" s="15"/>
    </row>
    <row r="379" spans="1:18" ht="12.75" customHeight="1" x14ac:dyDescent="0.25">
      <c r="A379" s="13" t="s">
        <v>48</v>
      </c>
      <c r="B379" s="68"/>
      <c r="C379" s="69"/>
      <c r="F379" s="167" t="s">
        <v>50</v>
      </c>
      <c r="G379" s="167"/>
      <c r="K379" s="28">
        <v>410</v>
      </c>
      <c r="L379" s="29"/>
      <c r="M379" s="30"/>
      <c r="O379" s="1">
        <f>G377</f>
        <v>0</v>
      </c>
      <c r="Q379" s="168" t="s">
        <v>51</v>
      </c>
      <c r="R379" s="168"/>
    </row>
    <row r="380" spans="1:18" ht="15" customHeight="1" x14ac:dyDescent="0.2">
      <c r="A380" s="31"/>
      <c r="B380" s="68"/>
      <c r="C380" s="22" t="s">
        <v>53</v>
      </c>
      <c r="D380" s="70"/>
      <c r="E380" s="70"/>
      <c r="F380" s="70"/>
      <c r="G380" s="70"/>
      <c r="H380" s="70"/>
      <c r="I380" s="70"/>
      <c r="J380" s="70"/>
      <c r="K380" s="28" t="s">
        <v>34</v>
      </c>
      <c r="L380" s="29"/>
      <c r="M380" s="30"/>
      <c r="P380" s="1">
        <f>H377</f>
        <v>0</v>
      </c>
      <c r="Q380" s="169">
        <f>SUM(D377:H377)</f>
        <v>0</v>
      </c>
      <c r="R380" s="169"/>
    </row>
    <row r="381" spans="1:18" ht="40.5" customHeight="1" x14ac:dyDescent="0.2">
      <c r="A381" s="31"/>
      <c r="B381" s="32" t="s">
        <v>57</v>
      </c>
      <c r="C381" s="33" t="s">
        <v>58</v>
      </c>
      <c r="D381" s="71"/>
      <c r="E381" s="71"/>
      <c r="F381" s="71"/>
      <c r="G381" s="71"/>
      <c r="H381" s="71"/>
      <c r="I381" s="71"/>
      <c r="J381" s="71"/>
      <c r="L381" s="15"/>
      <c r="Q381" s="1"/>
      <c r="R381" s="15"/>
    </row>
    <row r="382" spans="1:18" ht="26.25" customHeight="1" x14ac:dyDescent="0.2">
      <c r="A382" s="31"/>
      <c r="B382" s="32" t="s">
        <v>59</v>
      </c>
      <c r="C382" s="33" t="s">
        <v>60</v>
      </c>
      <c r="D382" s="71"/>
      <c r="E382" s="71"/>
      <c r="F382" s="71"/>
      <c r="G382" s="71"/>
      <c r="H382" s="71"/>
      <c r="I382" s="71"/>
      <c r="J382" s="71"/>
      <c r="L382" s="15"/>
      <c r="R382" s="26"/>
    </row>
    <row r="383" spans="1:18" ht="26.25" customHeight="1" x14ac:dyDescent="0.2">
      <c r="A383" s="31"/>
      <c r="B383" s="32"/>
      <c r="C383" s="33" t="s">
        <v>61</v>
      </c>
      <c r="D383" s="71"/>
      <c r="E383" s="71"/>
      <c r="F383" s="71"/>
      <c r="G383" s="71"/>
      <c r="H383" s="71"/>
      <c r="I383" s="71"/>
      <c r="J383" s="71"/>
      <c r="L383" s="15"/>
      <c r="R383" s="15"/>
    </row>
    <row r="384" spans="1:18" x14ac:dyDescent="0.2">
      <c r="A384" s="35"/>
      <c r="B384" s="36"/>
      <c r="C384" s="37"/>
      <c r="D384" s="37"/>
      <c r="E384" s="37"/>
      <c r="F384" s="37"/>
      <c r="G384" s="37"/>
      <c r="H384" s="37"/>
      <c r="I384" s="37"/>
      <c r="J384" s="37"/>
      <c r="K384" s="37"/>
      <c r="L384" s="38"/>
      <c r="Q384" s="37"/>
      <c r="R384" s="38"/>
    </row>
    <row r="385" spans="1:18" x14ac:dyDescent="0.2">
      <c r="A385" s="39"/>
      <c r="B385" s="10"/>
      <c r="C385" s="10"/>
      <c r="D385" s="10"/>
      <c r="E385" s="10"/>
      <c r="F385" s="10"/>
      <c r="G385" s="10"/>
      <c r="H385" s="10"/>
      <c r="I385" s="10"/>
      <c r="J385" s="10"/>
      <c r="K385" s="10"/>
      <c r="L385" s="40"/>
      <c r="R385" s="40"/>
    </row>
    <row r="386" spans="1:18" ht="15" x14ac:dyDescent="0.25">
      <c r="A386" s="13"/>
      <c r="B386" s="14" t="s">
        <v>64</v>
      </c>
      <c r="D386" s="170" t="s">
        <v>30</v>
      </c>
      <c r="E386" s="170"/>
      <c r="F386" s="170"/>
      <c r="G386" s="170"/>
      <c r="H386" s="170"/>
      <c r="I386" s="170"/>
      <c r="L386" s="15"/>
      <c r="R386" s="15"/>
    </row>
    <row r="387" spans="1:18" x14ac:dyDescent="0.2">
      <c r="A387" s="13" t="s">
        <v>31</v>
      </c>
      <c r="B387" s="16">
        <f>Financial!$H$2</f>
        <v>0</v>
      </c>
      <c r="C387" s="17" t="s">
        <v>32</v>
      </c>
      <c r="D387" s="18">
        <v>12</v>
      </c>
      <c r="E387" s="18">
        <v>20</v>
      </c>
      <c r="F387" s="18">
        <v>28</v>
      </c>
      <c r="G387" s="19" t="s">
        <v>33</v>
      </c>
      <c r="H387" s="18" t="s">
        <v>34</v>
      </c>
      <c r="I387" s="18" t="s">
        <v>35</v>
      </c>
      <c r="J387" s="18" t="s">
        <v>36</v>
      </c>
      <c r="L387" s="15"/>
      <c r="R387" s="15"/>
    </row>
    <row r="388" spans="1:18" ht="25.5" x14ac:dyDescent="0.2">
      <c r="A388" s="20" t="s">
        <v>37</v>
      </c>
      <c r="B388" s="21">
        <f>(Financial!$B$7)</f>
        <v>0</v>
      </c>
      <c r="C388" s="22" t="s">
        <v>39</v>
      </c>
      <c r="D388" s="67"/>
      <c r="E388" s="67"/>
      <c r="F388" s="67"/>
      <c r="G388" s="67"/>
      <c r="H388" s="67"/>
      <c r="I388" s="23">
        <f>SUM(D388,E388,F388,G388)</f>
        <v>0</v>
      </c>
      <c r="J388" s="23">
        <f>SUM(D388,E388,F388,G388,H388)</f>
        <v>0</v>
      </c>
      <c r="K388" s="25">
        <v>12</v>
      </c>
      <c r="L388" s="26">
        <f>D389</f>
        <v>0</v>
      </c>
      <c r="R388" s="15"/>
    </row>
    <row r="389" spans="1:18" ht="25.5" x14ac:dyDescent="0.2">
      <c r="A389" s="13" t="s">
        <v>40</v>
      </c>
      <c r="B389" s="68"/>
      <c r="C389" s="22" t="s">
        <v>41</v>
      </c>
      <c r="D389" s="67"/>
      <c r="E389" s="67"/>
      <c r="F389" s="67"/>
      <c r="G389" s="67"/>
      <c r="H389" s="67"/>
      <c r="I389" s="23">
        <f>SUM(D389,E389,F389,G389)</f>
        <v>0</v>
      </c>
      <c r="J389" s="23">
        <f>SUM(D389,E389,F389,G389,H389)</f>
        <v>0</v>
      </c>
      <c r="K389" s="25">
        <v>20</v>
      </c>
      <c r="L389" s="26"/>
      <c r="M389" s="25">
        <f>E389</f>
        <v>0</v>
      </c>
      <c r="R389" s="15"/>
    </row>
    <row r="390" spans="1:18" ht="25.5" x14ac:dyDescent="0.2">
      <c r="A390" s="13" t="s">
        <v>42</v>
      </c>
      <c r="B390" s="68"/>
      <c r="C390" s="22" t="s">
        <v>44</v>
      </c>
      <c r="D390" s="67"/>
      <c r="E390" s="67"/>
      <c r="F390" s="67"/>
      <c r="G390" s="67"/>
      <c r="H390" s="67"/>
      <c r="I390" s="67"/>
      <c r="J390" s="67"/>
      <c r="K390" s="25">
        <v>28</v>
      </c>
      <c r="L390" s="26"/>
      <c r="N390" s="1">
        <f>F389</f>
        <v>0</v>
      </c>
      <c r="R390" s="15"/>
    </row>
    <row r="391" spans="1:18" ht="12.75" customHeight="1" x14ac:dyDescent="0.25">
      <c r="A391" s="13" t="s">
        <v>48</v>
      </c>
      <c r="B391" s="68"/>
      <c r="C391" s="69"/>
      <c r="F391" s="167" t="s">
        <v>50</v>
      </c>
      <c r="G391" s="167"/>
      <c r="K391" s="28">
        <v>410</v>
      </c>
      <c r="L391" s="29"/>
      <c r="M391" s="30"/>
      <c r="O391" s="1">
        <f>G389</f>
        <v>0</v>
      </c>
      <c r="Q391" s="168" t="s">
        <v>51</v>
      </c>
      <c r="R391" s="168"/>
    </row>
    <row r="392" spans="1:18" ht="15" customHeight="1" x14ac:dyDescent="0.2">
      <c r="A392" s="31"/>
      <c r="B392" s="68"/>
      <c r="C392" s="22" t="s">
        <v>53</v>
      </c>
      <c r="D392" s="70"/>
      <c r="E392" s="70"/>
      <c r="F392" s="70"/>
      <c r="G392" s="70"/>
      <c r="H392" s="70"/>
      <c r="I392" s="70"/>
      <c r="J392" s="70"/>
      <c r="K392" s="28" t="s">
        <v>34</v>
      </c>
      <c r="L392" s="29"/>
      <c r="M392" s="30"/>
      <c r="P392" s="1">
        <f>H389</f>
        <v>0</v>
      </c>
      <c r="Q392" s="169">
        <f>SUM(D389:H389)</f>
        <v>0</v>
      </c>
      <c r="R392" s="169"/>
    </row>
    <row r="393" spans="1:18" ht="40.5" customHeight="1" x14ac:dyDescent="0.2">
      <c r="A393" s="31"/>
      <c r="B393" s="32" t="s">
        <v>57</v>
      </c>
      <c r="C393" s="33" t="s">
        <v>58</v>
      </c>
      <c r="D393" s="71"/>
      <c r="E393" s="71"/>
      <c r="F393" s="71"/>
      <c r="G393" s="71"/>
      <c r="H393" s="71"/>
      <c r="I393" s="71"/>
      <c r="J393" s="71"/>
      <c r="L393" s="15"/>
      <c r="Q393" s="1"/>
      <c r="R393" s="15"/>
    </row>
    <row r="394" spans="1:18" ht="26.25" customHeight="1" x14ac:dyDescent="0.2">
      <c r="A394" s="31"/>
      <c r="B394" s="32" t="s">
        <v>59</v>
      </c>
      <c r="C394" s="33" t="s">
        <v>60</v>
      </c>
      <c r="D394" s="71"/>
      <c r="E394" s="71"/>
      <c r="F394" s="71"/>
      <c r="G394" s="71"/>
      <c r="H394" s="71"/>
      <c r="I394" s="71"/>
      <c r="J394" s="71"/>
      <c r="L394" s="15"/>
      <c r="R394" s="26"/>
    </row>
    <row r="395" spans="1:18" ht="26.25" customHeight="1" x14ac:dyDescent="0.2">
      <c r="A395" s="31"/>
      <c r="B395" s="32"/>
      <c r="C395" s="33" t="s">
        <v>61</v>
      </c>
      <c r="D395" s="71"/>
      <c r="E395" s="71"/>
      <c r="F395" s="71"/>
      <c r="G395" s="71"/>
      <c r="H395" s="71"/>
      <c r="I395" s="71"/>
      <c r="J395" s="71"/>
      <c r="L395" s="15"/>
      <c r="R395" s="15"/>
    </row>
    <row r="396" spans="1:18" x14ac:dyDescent="0.2">
      <c r="A396" s="35"/>
      <c r="B396" s="36"/>
      <c r="C396" s="37"/>
      <c r="D396" s="37"/>
      <c r="E396" s="37"/>
      <c r="F396" s="37"/>
      <c r="G396" s="37"/>
      <c r="H396" s="37"/>
      <c r="I396" s="37"/>
      <c r="J396" s="37"/>
      <c r="K396" s="37"/>
      <c r="L396" s="38"/>
      <c r="Q396" s="37"/>
      <c r="R396" s="38"/>
    </row>
    <row r="397" spans="1:18" x14ac:dyDescent="0.2">
      <c r="A397" s="39"/>
      <c r="B397" s="10"/>
      <c r="C397" s="10"/>
      <c r="D397" s="10"/>
      <c r="E397" s="10"/>
      <c r="F397" s="10"/>
      <c r="G397" s="10"/>
      <c r="H397" s="10"/>
      <c r="I397" s="10"/>
      <c r="J397" s="10"/>
      <c r="K397" s="10"/>
      <c r="L397" s="10"/>
      <c r="M397" s="10"/>
      <c r="N397" s="10"/>
      <c r="O397" s="10"/>
      <c r="P397" s="10"/>
      <c r="Q397" s="10"/>
      <c r="R397" s="40"/>
    </row>
    <row r="398" spans="1:18" ht="15" x14ac:dyDescent="0.25">
      <c r="A398" s="13"/>
      <c r="B398" s="14"/>
      <c r="D398" s="170" t="s">
        <v>30</v>
      </c>
      <c r="E398" s="170"/>
      <c r="F398" s="170"/>
      <c r="G398" s="170"/>
      <c r="H398" s="170"/>
      <c r="I398" s="170"/>
      <c r="L398" s="15"/>
      <c r="R398" s="15"/>
    </row>
    <row r="399" spans="1:18" x14ac:dyDescent="0.2">
      <c r="A399" s="13" t="s">
        <v>31</v>
      </c>
      <c r="B399" s="16">
        <f>Financial!$H$2</f>
        <v>0</v>
      </c>
      <c r="C399" s="17" t="s">
        <v>32</v>
      </c>
      <c r="D399" s="18">
        <v>12</v>
      </c>
      <c r="E399" s="18">
        <v>20</v>
      </c>
      <c r="F399" s="18">
        <v>28</v>
      </c>
      <c r="G399" s="19" t="s">
        <v>33</v>
      </c>
      <c r="H399" s="18" t="s">
        <v>34</v>
      </c>
      <c r="I399" s="18" t="s">
        <v>35</v>
      </c>
      <c r="J399" s="18" t="s">
        <v>36</v>
      </c>
      <c r="L399" s="15"/>
      <c r="R399" s="15"/>
    </row>
    <row r="400" spans="1:18" ht="25.5" x14ac:dyDescent="0.2">
      <c r="A400" s="20" t="s">
        <v>37</v>
      </c>
      <c r="B400" s="21">
        <f>(Financial!$B$7)</f>
        <v>0</v>
      </c>
      <c r="C400" s="22" t="s">
        <v>39</v>
      </c>
      <c r="D400" s="67"/>
      <c r="E400" s="67"/>
      <c r="F400" s="67"/>
      <c r="G400" s="67"/>
      <c r="H400" s="67"/>
      <c r="I400" s="23">
        <f>SUM(D400,E400,F400,G400)</f>
        <v>0</v>
      </c>
      <c r="J400" s="23">
        <f>SUM(D400,E400,F400,G400,H400)</f>
        <v>0</v>
      </c>
      <c r="K400" s="25">
        <v>12</v>
      </c>
      <c r="L400" s="26">
        <f>D401</f>
        <v>0</v>
      </c>
      <c r="R400" s="15"/>
    </row>
    <row r="401" spans="1:18" ht="25.5" x14ac:dyDescent="0.2">
      <c r="A401" s="13" t="s">
        <v>40</v>
      </c>
      <c r="B401" s="68"/>
      <c r="C401" s="22" t="s">
        <v>41</v>
      </c>
      <c r="D401" s="67"/>
      <c r="E401" s="67"/>
      <c r="F401" s="67"/>
      <c r="G401" s="67"/>
      <c r="H401" s="67"/>
      <c r="I401" s="23">
        <f>SUM(D401,E401,F401,G401)</f>
        <v>0</v>
      </c>
      <c r="J401" s="23">
        <f>SUM(D401,E401,F401,G401,H401)</f>
        <v>0</v>
      </c>
      <c r="K401" s="25">
        <v>20</v>
      </c>
      <c r="L401" s="26"/>
      <c r="M401" s="25">
        <f>E401</f>
        <v>0</v>
      </c>
      <c r="R401" s="15"/>
    </row>
    <row r="402" spans="1:18" ht="25.5" x14ac:dyDescent="0.2">
      <c r="A402" s="13" t="s">
        <v>42</v>
      </c>
      <c r="B402" s="68"/>
      <c r="C402" s="22" t="s">
        <v>44</v>
      </c>
      <c r="D402" s="67"/>
      <c r="E402" s="67"/>
      <c r="F402" s="67"/>
      <c r="G402" s="67"/>
      <c r="H402" s="67"/>
      <c r="I402" s="67"/>
      <c r="J402" s="67"/>
      <c r="K402" s="25">
        <v>28</v>
      </c>
      <c r="L402" s="26"/>
      <c r="N402" s="1">
        <f>F401</f>
        <v>0</v>
      </c>
      <c r="R402" s="15"/>
    </row>
    <row r="403" spans="1:18" ht="12.75" customHeight="1" x14ac:dyDescent="0.25">
      <c r="A403" s="13" t="s">
        <v>48</v>
      </c>
      <c r="B403" s="68"/>
      <c r="C403" s="69"/>
      <c r="F403" s="167" t="s">
        <v>50</v>
      </c>
      <c r="G403" s="167"/>
      <c r="K403" s="28">
        <v>410</v>
      </c>
      <c r="L403" s="29"/>
      <c r="M403" s="30"/>
      <c r="O403" s="1">
        <f>G401</f>
        <v>0</v>
      </c>
      <c r="Q403" s="168" t="s">
        <v>51</v>
      </c>
      <c r="R403" s="168"/>
    </row>
    <row r="404" spans="1:18" ht="15" customHeight="1" x14ac:dyDescent="0.2">
      <c r="A404" s="31"/>
      <c r="B404" s="68"/>
      <c r="C404" s="22" t="s">
        <v>53</v>
      </c>
      <c r="D404" s="70"/>
      <c r="E404" s="70"/>
      <c r="F404" s="70"/>
      <c r="G404" s="70"/>
      <c r="H404" s="70"/>
      <c r="I404" s="70"/>
      <c r="J404" s="70"/>
      <c r="K404" s="28" t="s">
        <v>34</v>
      </c>
      <c r="L404" s="29"/>
      <c r="M404" s="30"/>
      <c r="P404" s="1">
        <f>H401</f>
        <v>0</v>
      </c>
      <c r="Q404" s="169">
        <f>SUM(D401:H401)</f>
        <v>0</v>
      </c>
      <c r="R404" s="169"/>
    </row>
    <row r="405" spans="1:18" ht="40.5" customHeight="1" x14ac:dyDescent="0.2">
      <c r="A405" s="31"/>
      <c r="B405" s="32" t="s">
        <v>57</v>
      </c>
      <c r="C405" s="33" t="s">
        <v>58</v>
      </c>
      <c r="D405" s="71"/>
      <c r="E405" s="71"/>
      <c r="F405" s="71"/>
      <c r="G405" s="71"/>
      <c r="H405" s="71"/>
      <c r="I405" s="71"/>
      <c r="J405" s="71"/>
      <c r="L405" s="15"/>
      <c r="Q405" s="1"/>
      <c r="R405" s="15"/>
    </row>
    <row r="406" spans="1:18" ht="26.25" customHeight="1" x14ac:dyDescent="0.2">
      <c r="A406" s="31"/>
      <c r="B406" s="32" t="s">
        <v>59</v>
      </c>
      <c r="C406" s="33" t="s">
        <v>60</v>
      </c>
      <c r="D406" s="71"/>
      <c r="E406" s="71"/>
      <c r="F406" s="71"/>
      <c r="G406" s="71"/>
      <c r="H406" s="71"/>
      <c r="I406" s="71"/>
      <c r="J406" s="71"/>
      <c r="L406" s="15"/>
      <c r="R406" s="26"/>
    </row>
    <row r="407" spans="1:18" ht="26.25" customHeight="1" x14ac:dyDescent="0.2">
      <c r="A407" s="31"/>
      <c r="B407" s="32"/>
      <c r="C407" s="33" t="s">
        <v>61</v>
      </c>
      <c r="D407" s="71"/>
      <c r="E407" s="71"/>
      <c r="F407" s="71"/>
      <c r="G407" s="71"/>
      <c r="H407" s="71"/>
      <c r="I407" s="71"/>
      <c r="J407" s="71"/>
      <c r="L407" s="15"/>
      <c r="R407" s="15"/>
    </row>
    <row r="408" spans="1:18" x14ac:dyDescent="0.2">
      <c r="A408" s="35"/>
      <c r="B408" s="36"/>
      <c r="C408" s="37"/>
      <c r="D408" s="37"/>
      <c r="E408" s="37"/>
      <c r="F408" s="37"/>
      <c r="G408" s="37"/>
      <c r="H408" s="37"/>
      <c r="I408" s="37"/>
      <c r="J408" s="37"/>
      <c r="K408" s="37"/>
      <c r="L408" s="38"/>
      <c r="Q408" s="37"/>
      <c r="R408" s="38"/>
    </row>
    <row r="409" spans="1:18" x14ac:dyDescent="0.2">
      <c r="A409" s="39"/>
      <c r="B409" s="10"/>
      <c r="C409" s="10"/>
      <c r="D409" s="10"/>
      <c r="E409" s="10"/>
      <c r="F409" s="10"/>
      <c r="G409" s="10"/>
      <c r="H409" s="10"/>
      <c r="I409" s="10"/>
      <c r="J409" s="10"/>
      <c r="K409" s="10"/>
      <c r="L409" s="40"/>
      <c r="R409" s="40"/>
    </row>
    <row r="410" spans="1:18" ht="15" x14ac:dyDescent="0.25">
      <c r="A410" s="13"/>
      <c r="B410" s="14"/>
      <c r="D410" s="170" t="s">
        <v>30</v>
      </c>
      <c r="E410" s="170"/>
      <c r="F410" s="170"/>
      <c r="G410" s="170"/>
      <c r="H410" s="170"/>
      <c r="I410" s="170"/>
      <c r="L410" s="15"/>
      <c r="R410" s="15"/>
    </row>
    <row r="411" spans="1:18" x14ac:dyDescent="0.2">
      <c r="A411" s="13" t="s">
        <v>31</v>
      </c>
      <c r="B411" s="16">
        <f>Financial!$H$2</f>
        <v>0</v>
      </c>
      <c r="C411" s="17" t="s">
        <v>32</v>
      </c>
      <c r="D411" s="18">
        <v>12</v>
      </c>
      <c r="E411" s="18">
        <v>20</v>
      </c>
      <c r="F411" s="18">
        <v>28</v>
      </c>
      <c r="G411" s="19" t="s">
        <v>33</v>
      </c>
      <c r="H411" s="18" t="s">
        <v>34</v>
      </c>
      <c r="I411" s="18" t="s">
        <v>35</v>
      </c>
      <c r="J411" s="18" t="s">
        <v>36</v>
      </c>
      <c r="L411" s="15"/>
      <c r="R411" s="15"/>
    </row>
    <row r="412" spans="1:18" ht="25.5" x14ac:dyDescent="0.2">
      <c r="A412" s="20" t="s">
        <v>37</v>
      </c>
      <c r="B412" s="21">
        <f>(Financial!$B$7)</f>
        <v>0</v>
      </c>
      <c r="C412" s="22" t="s">
        <v>39</v>
      </c>
      <c r="D412" s="67"/>
      <c r="E412" s="67"/>
      <c r="F412" s="67"/>
      <c r="G412" s="67"/>
      <c r="H412" s="67"/>
      <c r="I412" s="23">
        <f>SUM(D412,E412,F412,G412)</f>
        <v>0</v>
      </c>
      <c r="J412" s="23">
        <f>SUM(D412,E412,F412,G412,H412)</f>
        <v>0</v>
      </c>
      <c r="K412" s="25">
        <v>12</v>
      </c>
      <c r="L412" s="26">
        <f>D413</f>
        <v>0</v>
      </c>
      <c r="R412" s="15"/>
    </row>
    <row r="413" spans="1:18" ht="25.5" x14ac:dyDescent="0.2">
      <c r="A413" s="13" t="s">
        <v>40</v>
      </c>
      <c r="B413" s="68"/>
      <c r="C413" s="22" t="s">
        <v>41</v>
      </c>
      <c r="D413" s="67"/>
      <c r="E413" s="67"/>
      <c r="F413" s="67"/>
      <c r="G413" s="67"/>
      <c r="H413" s="67"/>
      <c r="I413" s="23">
        <f>SUM(D413,E413,F413,G413)</f>
        <v>0</v>
      </c>
      <c r="J413" s="23">
        <f>SUM(D413,E413,F413,G413,H413)</f>
        <v>0</v>
      </c>
      <c r="K413" s="25">
        <v>20</v>
      </c>
      <c r="L413" s="26"/>
      <c r="M413" s="25">
        <f>E413</f>
        <v>0</v>
      </c>
      <c r="R413" s="15"/>
    </row>
    <row r="414" spans="1:18" ht="25.5" x14ac:dyDescent="0.2">
      <c r="A414" s="13" t="s">
        <v>42</v>
      </c>
      <c r="B414" s="68"/>
      <c r="C414" s="22" t="s">
        <v>44</v>
      </c>
      <c r="D414" s="67"/>
      <c r="E414" s="67"/>
      <c r="F414" s="67"/>
      <c r="G414" s="67"/>
      <c r="H414" s="67"/>
      <c r="I414" s="67"/>
      <c r="J414" s="67"/>
      <c r="K414" s="25">
        <v>28</v>
      </c>
      <c r="L414" s="26"/>
      <c r="N414" s="1">
        <f>F413</f>
        <v>0</v>
      </c>
      <c r="R414" s="15"/>
    </row>
    <row r="415" spans="1:18" ht="12.75" customHeight="1" x14ac:dyDescent="0.25">
      <c r="A415" s="13" t="s">
        <v>48</v>
      </c>
      <c r="B415" s="68"/>
      <c r="C415" s="69"/>
      <c r="F415" s="167" t="s">
        <v>50</v>
      </c>
      <c r="G415" s="167"/>
      <c r="K415" s="28">
        <v>410</v>
      </c>
      <c r="L415" s="29"/>
      <c r="M415" s="30"/>
      <c r="O415" s="1">
        <f>G413</f>
        <v>0</v>
      </c>
      <c r="Q415" s="168" t="s">
        <v>51</v>
      </c>
      <c r="R415" s="168"/>
    </row>
    <row r="416" spans="1:18" ht="15" customHeight="1" x14ac:dyDescent="0.2">
      <c r="A416" s="31"/>
      <c r="B416" s="68"/>
      <c r="C416" s="22" t="s">
        <v>53</v>
      </c>
      <c r="D416" s="70"/>
      <c r="E416" s="70"/>
      <c r="F416" s="70"/>
      <c r="G416" s="70"/>
      <c r="H416" s="70"/>
      <c r="I416" s="70"/>
      <c r="J416" s="70"/>
      <c r="K416" s="28" t="s">
        <v>34</v>
      </c>
      <c r="L416" s="29"/>
      <c r="M416" s="30"/>
      <c r="P416" s="1">
        <f>H413</f>
        <v>0</v>
      </c>
      <c r="Q416" s="169">
        <f>SUM(D413:H413)</f>
        <v>0</v>
      </c>
      <c r="R416" s="169"/>
    </row>
    <row r="417" spans="1:18" ht="40.5" customHeight="1" x14ac:dyDescent="0.2">
      <c r="A417" s="31"/>
      <c r="B417" s="32" t="s">
        <v>57</v>
      </c>
      <c r="C417" s="33" t="s">
        <v>58</v>
      </c>
      <c r="D417" s="71"/>
      <c r="E417" s="71"/>
      <c r="F417" s="71"/>
      <c r="G417" s="71"/>
      <c r="H417" s="71"/>
      <c r="I417" s="71"/>
      <c r="J417" s="71"/>
      <c r="L417" s="15"/>
      <c r="Q417" s="1"/>
      <c r="R417" s="15"/>
    </row>
    <row r="418" spans="1:18" ht="26.25" customHeight="1" x14ac:dyDescent="0.2">
      <c r="A418" s="31"/>
      <c r="B418" s="32" t="s">
        <v>59</v>
      </c>
      <c r="C418" s="33" t="s">
        <v>60</v>
      </c>
      <c r="D418" s="71"/>
      <c r="E418" s="71"/>
      <c r="F418" s="71"/>
      <c r="G418" s="71"/>
      <c r="H418" s="71"/>
      <c r="I418" s="71"/>
      <c r="J418" s="71"/>
      <c r="L418" s="15"/>
      <c r="R418" s="26"/>
    </row>
    <row r="419" spans="1:18" ht="26.25" customHeight="1" x14ac:dyDescent="0.2">
      <c r="A419" s="31"/>
      <c r="B419" s="32"/>
      <c r="C419" s="33" t="s">
        <v>61</v>
      </c>
      <c r="D419" s="71"/>
      <c r="E419" s="71"/>
      <c r="F419" s="71"/>
      <c r="G419" s="71"/>
      <c r="H419" s="71"/>
      <c r="I419" s="71"/>
      <c r="J419" s="71"/>
      <c r="L419" s="15"/>
      <c r="R419" s="15"/>
    </row>
    <row r="420" spans="1:18" x14ac:dyDescent="0.2">
      <c r="A420" s="35"/>
      <c r="B420" s="36"/>
      <c r="C420" s="37"/>
      <c r="D420" s="37"/>
      <c r="E420" s="37"/>
      <c r="F420" s="37"/>
      <c r="G420" s="37"/>
      <c r="H420" s="37"/>
      <c r="I420" s="37"/>
      <c r="J420" s="37"/>
      <c r="K420" s="37"/>
      <c r="L420" s="38"/>
      <c r="Q420" s="37"/>
      <c r="R420" s="38"/>
    </row>
    <row r="421" spans="1:18" x14ac:dyDescent="0.2">
      <c r="A421" s="39"/>
      <c r="B421" s="10"/>
      <c r="C421" s="10"/>
      <c r="D421" s="10"/>
      <c r="E421" s="10"/>
      <c r="F421" s="10"/>
      <c r="G421" s="10"/>
      <c r="H421" s="10"/>
      <c r="I421" s="10"/>
      <c r="J421" s="10"/>
      <c r="K421" s="10"/>
      <c r="L421" s="40"/>
      <c r="R421" s="40"/>
    </row>
    <row r="422" spans="1:18" ht="15" x14ac:dyDescent="0.25">
      <c r="A422" s="13"/>
      <c r="B422" s="14" t="s">
        <v>64</v>
      </c>
      <c r="D422" s="170" t="s">
        <v>30</v>
      </c>
      <c r="E422" s="170"/>
      <c r="F422" s="170"/>
      <c r="G422" s="170"/>
      <c r="H422" s="170"/>
      <c r="I422" s="170"/>
      <c r="L422" s="15"/>
      <c r="R422" s="15"/>
    </row>
    <row r="423" spans="1:18" x14ac:dyDescent="0.2">
      <c r="A423" s="13" t="s">
        <v>31</v>
      </c>
      <c r="B423" s="16">
        <f>Financial!$H$2</f>
        <v>0</v>
      </c>
      <c r="C423" s="17" t="s">
        <v>32</v>
      </c>
      <c r="D423" s="18">
        <v>12</v>
      </c>
      <c r="E423" s="18">
        <v>20</v>
      </c>
      <c r="F423" s="18">
        <v>28</v>
      </c>
      <c r="G423" s="19" t="s">
        <v>33</v>
      </c>
      <c r="H423" s="18" t="s">
        <v>34</v>
      </c>
      <c r="I423" s="18" t="s">
        <v>35</v>
      </c>
      <c r="J423" s="18" t="s">
        <v>36</v>
      </c>
      <c r="L423" s="15"/>
      <c r="R423" s="15"/>
    </row>
    <row r="424" spans="1:18" ht="25.5" x14ac:dyDescent="0.2">
      <c r="A424" s="20" t="s">
        <v>37</v>
      </c>
      <c r="B424" s="21">
        <f>(Financial!$B$7)</f>
        <v>0</v>
      </c>
      <c r="C424" s="22" t="s">
        <v>39</v>
      </c>
      <c r="D424" s="67"/>
      <c r="E424" s="67"/>
      <c r="F424" s="67"/>
      <c r="G424" s="67"/>
      <c r="H424" s="67"/>
      <c r="I424" s="23">
        <f>SUM(D424,E424,F424,G424)</f>
        <v>0</v>
      </c>
      <c r="J424" s="23">
        <f>SUM(D424,E424,F424,G424,H424)</f>
        <v>0</v>
      </c>
      <c r="K424" s="25">
        <v>12</v>
      </c>
      <c r="L424" s="26">
        <f>D425</f>
        <v>0</v>
      </c>
      <c r="R424" s="15"/>
    </row>
    <row r="425" spans="1:18" ht="25.5" x14ac:dyDescent="0.2">
      <c r="A425" s="13" t="s">
        <v>40</v>
      </c>
      <c r="B425" s="68"/>
      <c r="C425" s="22" t="s">
        <v>41</v>
      </c>
      <c r="D425" s="67"/>
      <c r="E425" s="67"/>
      <c r="F425" s="67"/>
      <c r="G425" s="67"/>
      <c r="H425" s="67"/>
      <c r="I425" s="23">
        <f>SUM(D425,E425,F425,G425)</f>
        <v>0</v>
      </c>
      <c r="J425" s="23">
        <f>SUM(D425,E425,F425,G425,H425)</f>
        <v>0</v>
      </c>
      <c r="K425" s="25">
        <v>20</v>
      </c>
      <c r="L425" s="26"/>
      <c r="M425" s="25">
        <f>E425</f>
        <v>0</v>
      </c>
      <c r="R425" s="15"/>
    </row>
    <row r="426" spans="1:18" ht="25.5" x14ac:dyDescent="0.2">
      <c r="A426" s="13" t="s">
        <v>42</v>
      </c>
      <c r="B426" s="68"/>
      <c r="C426" s="22" t="s">
        <v>44</v>
      </c>
      <c r="D426" s="67"/>
      <c r="E426" s="67"/>
      <c r="F426" s="67"/>
      <c r="G426" s="67"/>
      <c r="H426" s="67"/>
      <c r="I426" s="67"/>
      <c r="J426" s="67"/>
      <c r="K426" s="25">
        <v>28</v>
      </c>
      <c r="L426" s="26"/>
      <c r="N426" s="1">
        <f>F425</f>
        <v>0</v>
      </c>
      <c r="R426" s="15"/>
    </row>
    <row r="427" spans="1:18" ht="12.75" customHeight="1" x14ac:dyDescent="0.25">
      <c r="A427" s="13" t="s">
        <v>48</v>
      </c>
      <c r="B427" s="68"/>
      <c r="C427" s="69"/>
      <c r="F427" s="167" t="s">
        <v>50</v>
      </c>
      <c r="G427" s="167"/>
      <c r="K427" s="28">
        <v>410</v>
      </c>
      <c r="L427" s="29"/>
      <c r="M427" s="30"/>
      <c r="O427" s="1">
        <f>G425</f>
        <v>0</v>
      </c>
      <c r="Q427" s="168" t="s">
        <v>51</v>
      </c>
      <c r="R427" s="168"/>
    </row>
    <row r="428" spans="1:18" ht="15" customHeight="1" x14ac:dyDescent="0.2">
      <c r="A428" s="31"/>
      <c r="B428" s="68"/>
      <c r="C428" s="22" t="s">
        <v>53</v>
      </c>
      <c r="D428" s="70"/>
      <c r="E428" s="70"/>
      <c r="F428" s="70"/>
      <c r="G428" s="70"/>
      <c r="H428" s="70"/>
      <c r="I428" s="70"/>
      <c r="J428" s="70"/>
      <c r="K428" s="28" t="s">
        <v>34</v>
      </c>
      <c r="L428" s="29"/>
      <c r="M428" s="30"/>
      <c r="P428" s="1">
        <f>H425</f>
        <v>0</v>
      </c>
      <c r="Q428" s="169">
        <f>SUM(D425:H425)</f>
        <v>0</v>
      </c>
      <c r="R428" s="169"/>
    </row>
    <row r="429" spans="1:18" ht="40.5" customHeight="1" x14ac:dyDescent="0.2">
      <c r="A429" s="31"/>
      <c r="B429" s="32" t="s">
        <v>57</v>
      </c>
      <c r="C429" s="33" t="s">
        <v>58</v>
      </c>
      <c r="D429" s="71"/>
      <c r="E429" s="71"/>
      <c r="F429" s="71"/>
      <c r="G429" s="71"/>
      <c r="H429" s="71"/>
      <c r="I429" s="71"/>
      <c r="J429" s="71"/>
      <c r="L429" s="15"/>
      <c r="Q429" s="1"/>
      <c r="R429" s="15"/>
    </row>
    <row r="430" spans="1:18" ht="26.25" customHeight="1" x14ac:dyDescent="0.2">
      <c r="A430" s="31"/>
      <c r="B430" s="32" t="s">
        <v>59</v>
      </c>
      <c r="C430" s="33" t="s">
        <v>60</v>
      </c>
      <c r="D430" s="71"/>
      <c r="E430" s="71"/>
      <c r="F430" s="71"/>
      <c r="G430" s="71"/>
      <c r="H430" s="71"/>
      <c r="I430" s="71"/>
      <c r="J430" s="71"/>
      <c r="L430" s="15"/>
      <c r="R430" s="26"/>
    </row>
    <row r="431" spans="1:18" ht="26.25" customHeight="1" x14ac:dyDescent="0.2">
      <c r="A431" s="31"/>
      <c r="B431" s="32"/>
      <c r="C431" s="33" t="s">
        <v>61</v>
      </c>
      <c r="D431" s="71"/>
      <c r="E431" s="71"/>
      <c r="F431" s="71"/>
      <c r="G431" s="71"/>
      <c r="H431" s="71"/>
      <c r="I431" s="71"/>
      <c r="J431" s="71"/>
      <c r="L431" s="15"/>
      <c r="R431" s="15"/>
    </row>
    <row r="432" spans="1:18" x14ac:dyDescent="0.2">
      <c r="A432" s="35"/>
      <c r="B432" s="36"/>
      <c r="C432" s="37"/>
      <c r="D432" s="37"/>
      <c r="E432" s="37"/>
      <c r="F432" s="37"/>
      <c r="G432" s="37"/>
      <c r="H432" s="37"/>
      <c r="I432" s="37"/>
      <c r="J432" s="37"/>
      <c r="K432" s="37"/>
      <c r="L432" s="38"/>
      <c r="Q432" s="37"/>
      <c r="R432" s="38"/>
    </row>
    <row r="433" spans="1:18" x14ac:dyDescent="0.2">
      <c r="A433" s="39"/>
      <c r="B433" s="10"/>
      <c r="C433" s="10"/>
      <c r="D433" s="10"/>
      <c r="E433" s="10"/>
      <c r="F433" s="10"/>
      <c r="G433" s="10"/>
      <c r="H433" s="10"/>
      <c r="I433" s="10"/>
      <c r="J433" s="10"/>
      <c r="K433" s="10"/>
      <c r="L433" s="10"/>
      <c r="M433" s="10"/>
      <c r="N433" s="10"/>
      <c r="O433" s="10"/>
      <c r="P433" s="10"/>
      <c r="Q433" s="10"/>
      <c r="R433" s="40"/>
    </row>
    <row r="434" spans="1:18" ht="15" x14ac:dyDescent="0.25">
      <c r="A434" s="13"/>
      <c r="B434" s="14"/>
      <c r="D434" s="170" t="s">
        <v>30</v>
      </c>
      <c r="E434" s="170"/>
      <c r="F434" s="170"/>
      <c r="G434" s="170"/>
      <c r="H434" s="170"/>
      <c r="I434" s="170"/>
      <c r="L434" s="15"/>
      <c r="R434" s="15"/>
    </row>
    <row r="435" spans="1:18" x14ac:dyDescent="0.2">
      <c r="A435" s="13" t="s">
        <v>31</v>
      </c>
      <c r="B435" s="16">
        <f>Financial!$H$2</f>
        <v>0</v>
      </c>
      <c r="C435" s="17" t="s">
        <v>32</v>
      </c>
      <c r="D435" s="18">
        <v>12</v>
      </c>
      <c r="E435" s="18">
        <v>20</v>
      </c>
      <c r="F435" s="18">
        <v>28</v>
      </c>
      <c r="G435" s="19" t="s">
        <v>33</v>
      </c>
      <c r="H435" s="18" t="s">
        <v>34</v>
      </c>
      <c r="I435" s="18" t="s">
        <v>35</v>
      </c>
      <c r="J435" s="18" t="s">
        <v>36</v>
      </c>
      <c r="L435" s="15"/>
      <c r="R435" s="15"/>
    </row>
    <row r="436" spans="1:18" ht="25.5" x14ac:dyDescent="0.2">
      <c r="A436" s="20" t="s">
        <v>37</v>
      </c>
      <c r="B436" s="21">
        <f>(Financial!$B$7)</f>
        <v>0</v>
      </c>
      <c r="C436" s="22" t="s">
        <v>39</v>
      </c>
      <c r="D436" s="67"/>
      <c r="E436" s="67"/>
      <c r="F436" s="67"/>
      <c r="G436" s="67"/>
      <c r="H436" s="67"/>
      <c r="I436" s="23">
        <f>SUM(D436,E436,F436,G436)</f>
        <v>0</v>
      </c>
      <c r="J436" s="23">
        <f>SUM(D436,E436,F436,G436,H436)</f>
        <v>0</v>
      </c>
      <c r="K436" s="25">
        <v>12</v>
      </c>
      <c r="L436" s="26">
        <f>D437</f>
        <v>0</v>
      </c>
      <c r="R436" s="15"/>
    </row>
    <row r="437" spans="1:18" ht="25.5" x14ac:dyDescent="0.2">
      <c r="A437" s="13" t="s">
        <v>40</v>
      </c>
      <c r="B437" s="68"/>
      <c r="C437" s="22" t="s">
        <v>41</v>
      </c>
      <c r="D437" s="67"/>
      <c r="E437" s="67"/>
      <c r="F437" s="67"/>
      <c r="G437" s="67"/>
      <c r="H437" s="67"/>
      <c r="I437" s="23">
        <f>SUM(D437,E437,F437,G437)</f>
        <v>0</v>
      </c>
      <c r="J437" s="23">
        <f>SUM(D437,E437,F437,G437,H437)</f>
        <v>0</v>
      </c>
      <c r="K437" s="25">
        <v>20</v>
      </c>
      <c r="L437" s="26"/>
      <c r="M437" s="25">
        <f>E437</f>
        <v>0</v>
      </c>
      <c r="R437" s="15"/>
    </row>
    <row r="438" spans="1:18" ht="25.5" x14ac:dyDescent="0.2">
      <c r="A438" s="13" t="s">
        <v>42</v>
      </c>
      <c r="B438" s="68"/>
      <c r="C438" s="22" t="s">
        <v>44</v>
      </c>
      <c r="D438" s="67"/>
      <c r="E438" s="67"/>
      <c r="F438" s="67"/>
      <c r="G438" s="67"/>
      <c r="H438" s="67"/>
      <c r="I438" s="67"/>
      <c r="J438" s="67"/>
      <c r="K438" s="25">
        <v>28</v>
      </c>
      <c r="L438" s="26"/>
      <c r="N438" s="1">
        <f>F437</f>
        <v>0</v>
      </c>
      <c r="R438" s="15"/>
    </row>
    <row r="439" spans="1:18" ht="12.75" customHeight="1" x14ac:dyDescent="0.25">
      <c r="A439" s="13" t="s">
        <v>48</v>
      </c>
      <c r="B439" s="68"/>
      <c r="C439" s="69"/>
      <c r="F439" s="167" t="s">
        <v>50</v>
      </c>
      <c r="G439" s="167"/>
      <c r="K439" s="28">
        <v>410</v>
      </c>
      <c r="L439" s="29"/>
      <c r="M439" s="30"/>
      <c r="O439" s="1">
        <f>G437</f>
        <v>0</v>
      </c>
      <c r="Q439" s="168" t="s">
        <v>51</v>
      </c>
      <c r="R439" s="168"/>
    </row>
    <row r="440" spans="1:18" ht="15" customHeight="1" x14ac:dyDescent="0.2">
      <c r="A440" s="31"/>
      <c r="B440" s="68"/>
      <c r="C440" s="22" t="s">
        <v>53</v>
      </c>
      <c r="D440" s="70"/>
      <c r="E440" s="70"/>
      <c r="F440" s="70"/>
      <c r="G440" s="70"/>
      <c r="H440" s="70"/>
      <c r="I440" s="70"/>
      <c r="J440" s="70"/>
      <c r="K440" s="28" t="s">
        <v>34</v>
      </c>
      <c r="L440" s="29"/>
      <c r="M440" s="30"/>
      <c r="P440" s="1">
        <f>H437</f>
        <v>0</v>
      </c>
      <c r="Q440" s="169">
        <f>SUM(D437:H437)</f>
        <v>0</v>
      </c>
      <c r="R440" s="169"/>
    </row>
    <row r="441" spans="1:18" ht="40.5" customHeight="1" x14ac:dyDescent="0.2">
      <c r="A441" s="31"/>
      <c r="B441" s="32" t="s">
        <v>57</v>
      </c>
      <c r="C441" s="33" t="s">
        <v>58</v>
      </c>
      <c r="D441" s="71"/>
      <c r="E441" s="71"/>
      <c r="F441" s="71"/>
      <c r="G441" s="71"/>
      <c r="H441" s="71"/>
      <c r="I441" s="71"/>
      <c r="J441" s="71"/>
      <c r="L441" s="15"/>
      <c r="Q441" s="1"/>
      <c r="R441" s="15"/>
    </row>
    <row r="442" spans="1:18" ht="26.25" customHeight="1" x14ac:dyDescent="0.2">
      <c r="A442" s="31"/>
      <c r="B442" s="32" t="s">
        <v>59</v>
      </c>
      <c r="C442" s="33" t="s">
        <v>60</v>
      </c>
      <c r="D442" s="71"/>
      <c r="E442" s="71"/>
      <c r="F442" s="71"/>
      <c r="G442" s="71"/>
      <c r="H442" s="71"/>
      <c r="I442" s="71"/>
      <c r="J442" s="71"/>
      <c r="L442" s="15"/>
      <c r="R442" s="26"/>
    </row>
    <row r="443" spans="1:18" ht="26.25" customHeight="1" x14ac:dyDescent="0.2">
      <c r="A443" s="31"/>
      <c r="B443" s="32"/>
      <c r="C443" s="33" t="s">
        <v>61</v>
      </c>
      <c r="D443" s="71"/>
      <c r="E443" s="71"/>
      <c r="F443" s="71"/>
      <c r="G443" s="71"/>
      <c r="H443" s="71"/>
      <c r="I443" s="71"/>
      <c r="J443" s="71"/>
      <c r="L443" s="15"/>
      <c r="R443" s="15"/>
    </row>
    <row r="444" spans="1:18" x14ac:dyDescent="0.2">
      <c r="A444" s="35"/>
      <c r="B444" s="36"/>
      <c r="C444" s="37"/>
      <c r="D444" s="37"/>
      <c r="E444" s="37"/>
      <c r="F444" s="37"/>
      <c r="G444" s="37"/>
      <c r="H444" s="37"/>
      <c r="I444" s="37"/>
      <c r="J444" s="37"/>
      <c r="K444" s="37"/>
      <c r="L444" s="38"/>
      <c r="Q444" s="37"/>
      <c r="R444" s="38"/>
    </row>
    <row r="445" spans="1:18" x14ac:dyDescent="0.2">
      <c r="A445" s="39"/>
      <c r="B445" s="10"/>
      <c r="C445" s="10"/>
      <c r="D445" s="10"/>
      <c r="E445" s="10"/>
      <c r="F445" s="10"/>
      <c r="G445" s="10"/>
      <c r="H445" s="10"/>
      <c r="I445" s="10"/>
      <c r="J445" s="10"/>
      <c r="K445" s="10"/>
      <c r="L445" s="40"/>
      <c r="R445" s="40"/>
    </row>
    <row r="446" spans="1:18" ht="15" x14ac:dyDescent="0.25">
      <c r="A446" s="13"/>
      <c r="B446" s="14"/>
      <c r="D446" s="170" t="s">
        <v>30</v>
      </c>
      <c r="E446" s="170"/>
      <c r="F446" s="170"/>
      <c r="G446" s="170"/>
      <c r="H446" s="170"/>
      <c r="I446" s="170"/>
      <c r="L446" s="15"/>
      <c r="R446" s="15"/>
    </row>
    <row r="447" spans="1:18" x14ac:dyDescent="0.2">
      <c r="A447" s="13" t="s">
        <v>31</v>
      </c>
      <c r="B447" s="16">
        <f>Financial!$H$2</f>
        <v>0</v>
      </c>
      <c r="C447" s="17" t="s">
        <v>32</v>
      </c>
      <c r="D447" s="18">
        <v>12</v>
      </c>
      <c r="E447" s="18">
        <v>20</v>
      </c>
      <c r="F447" s="18">
        <v>28</v>
      </c>
      <c r="G447" s="19" t="s">
        <v>33</v>
      </c>
      <c r="H447" s="18" t="s">
        <v>34</v>
      </c>
      <c r="I447" s="18" t="s">
        <v>35</v>
      </c>
      <c r="J447" s="18" t="s">
        <v>36</v>
      </c>
      <c r="L447" s="15"/>
      <c r="R447" s="15"/>
    </row>
    <row r="448" spans="1:18" ht="25.5" x14ac:dyDescent="0.2">
      <c r="A448" s="20" t="s">
        <v>37</v>
      </c>
      <c r="B448" s="21">
        <f>(Financial!$B$7)</f>
        <v>0</v>
      </c>
      <c r="C448" s="22" t="s">
        <v>39</v>
      </c>
      <c r="D448" s="67"/>
      <c r="E448" s="67"/>
      <c r="F448" s="67"/>
      <c r="G448" s="67"/>
      <c r="H448" s="67"/>
      <c r="I448" s="23">
        <f>SUM(D448,E448,F448,G448)</f>
        <v>0</v>
      </c>
      <c r="J448" s="23">
        <f>SUM(D448,E448,F448,G448,H448)</f>
        <v>0</v>
      </c>
      <c r="K448" s="25">
        <v>12</v>
      </c>
      <c r="L448" s="26">
        <f>D449</f>
        <v>0</v>
      </c>
      <c r="R448" s="15"/>
    </row>
    <row r="449" spans="1:18" ht="25.5" x14ac:dyDescent="0.2">
      <c r="A449" s="13" t="s">
        <v>40</v>
      </c>
      <c r="B449" s="68"/>
      <c r="C449" s="22" t="s">
        <v>41</v>
      </c>
      <c r="D449" s="67"/>
      <c r="E449" s="67"/>
      <c r="F449" s="67"/>
      <c r="G449" s="67"/>
      <c r="H449" s="67"/>
      <c r="I449" s="23">
        <f>SUM(D449,E449,F449,G449)</f>
        <v>0</v>
      </c>
      <c r="J449" s="23">
        <f>SUM(D449,E449,F449,G449,H449)</f>
        <v>0</v>
      </c>
      <c r="K449" s="25">
        <v>20</v>
      </c>
      <c r="L449" s="26"/>
      <c r="M449" s="25">
        <f>E449</f>
        <v>0</v>
      </c>
      <c r="R449" s="15"/>
    </row>
    <row r="450" spans="1:18" ht="25.5" x14ac:dyDescent="0.2">
      <c r="A450" s="13" t="s">
        <v>42</v>
      </c>
      <c r="B450" s="68"/>
      <c r="C450" s="22" t="s">
        <v>44</v>
      </c>
      <c r="D450" s="67"/>
      <c r="E450" s="67"/>
      <c r="F450" s="67"/>
      <c r="G450" s="67"/>
      <c r="H450" s="67"/>
      <c r="I450" s="67"/>
      <c r="J450" s="67"/>
      <c r="K450" s="25">
        <v>28</v>
      </c>
      <c r="L450" s="26"/>
      <c r="N450" s="1">
        <f>F449</f>
        <v>0</v>
      </c>
      <c r="R450" s="15"/>
    </row>
    <row r="451" spans="1:18" ht="12.75" customHeight="1" x14ac:dyDescent="0.25">
      <c r="A451" s="13" t="s">
        <v>48</v>
      </c>
      <c r="B451" s="68"/>
      <c r="C451" s="69"/>
      <c r="F451" s="167" t="s">
        <v>50</v>
      </c>
      <c r="G451" s="167"/>
      <c r="K451" s="28">
        <v>410</v>
      </c>
      <c r="L451" s="29"/>
      <c r="M451" s="30"/>
      <c r="O451" s="1">
        <f>G449</f>
        <v>0</v>
      </c>
      <c r="Q451" s="168" t="s">
        <v>51</v>
      </c>
      <c r="R451" s="168"/>
    </row>
    <row r="452" spans="1:18" ht="15" customHeight="1" x14ac:dyDescent="0.2">
      <c r="A452" s="31"/>
      <c r="B452" s="68"/>
      <c r="C452" s="22" t="s">
        <v>53</v>
      </c>
      <c r="D452" s="70"/>
      <c r="E452" s="70"/>
      <c r="F452" s="70"/>
      <c r="G452" s="70"/>
      <c r="H452" s="70"/>
      <c r="I452" s="70"/>
      <c r="J452" s="70"/>
      <c r="K452" s="28" t="s">
        <v>34</v>
      </c>
      <c r="L452" s="29"/>
      <c r="M452" s="30"/>
      <c r="P452" s="1">
        <f>H449</f>
        <v>0</v>
      </c>
      <c r="Q452" s="169">
        <f>SUM(D449:H449)</f>
        <v>0</v>
      </c>
      <c r="R452" s="169"/>
    </row>
    <row r="453" spans="1:18" ht="40.5" customHeight="1" x14ac:dyDescent="0.2">
      <c r="A453" s="31"/>
      <c r="B453" s="32" t="s">
        <v>57</v>
      </c>
      <c r="C453" s="33" t="s">
        <v>58</v>
      </c>
      <c r="D453" s="71"/>
      <c r="E453" s="71"/>
      <c r="F453" s="71"/>
      <c r="G453" s="71"/>
      <c r="H453" s="71"/>
      <c r="I453" s="71"/>
      <c r="J453" s="71"/>
      <c r="L453" s="15"/>
      <c r="Q453" s="1"/>
      <c r="R453" s="15"/>
    </row>
    <row r="454" spans="1:18" ht="26.25" customHeight="1" x14ac:dyDescent="0.2">
      <c r="A454" s="31"/>
      <c r="B454" s="32" t="s">
        <v>59</v>
      </c>
      <c r="C454" s="33" t="s">
        <v>60</v>
      </c>
      <c r="D454" s="71"/>
      <c r="E454" s="71"/>
      <c r="F454" s="71"/>
      <c r="G454" s="71"/>
      <c r="H454" s="71"/>
      <c r="I454" s="71"/>
      <c r="J454" s="71"/>
      <c r="L454" s="15"/>
      <c r="R454" s="26"/>
    </row>
    <row r="455" spans="1:18" ht="26.25" customHeight="1" x14ac:dyDescent="0.2">
      <c r="A455" s="31"/>
      <c r="B455" s="32"/>
      <c r="C455" s="33" t="s">
        <v>61</v>
      </c>
      <c r="D455" s="71"/>
      <c r="E455" s="71"/>
      <c r="F455" s="71"/>
      <c r="G455" s="71"/>
      <c r="H455" s="71"/>
      <c r="I455" s="71"/>
      <c r="J455" s="71"/>
      <c r="L455" s="15"/>
      <c r="R455" s="15"/>
    </row>
    <row r="456" spans="1:18" x14ac:dyDescent="0.2">
      <c r="A456" s="35"/>
      <c r="B456" s="36"/>
      <c r="C456" s="37"/>
      <c r="D456" s="37"/>
      <c r="E456" s="37"/>
      <c r="F456" s="37"/>
      <c r="G456" s="37"/>
      <c r="H456" s="37"/>
      <c r="I456" s="37"/>
      <c r="J456" s="37"/>
      <c r="K456" s="37"/>
      <c r="L456" s="38"/>
      <c r="Q456" s="37"/>
      <c r="R456" s="38"/>
    </row>
    <row r="457" spans="1:18" x14ac:dyDescent="0.2">
      <c r="A457" s="39"/>
      <c r="B457" s="10"/>
      <c r="C457" s="10"/>
      <c r="D457" s="10"/>
      <c r="E457" s="10"/>
      <c r="F457" s="10"/>
      <c r="G457" s="10"/>
      <c r="H457" s="10"/>
      <c r="I457" s="10"/>
      <c r="J457" s="10"/>
      <c r="K457" s="10"/>
      <c r="L457" s="40"/>
      <c r="R457" s="40"/>
    </row>
    <row r="458" spans="1:18" ht="15" x14ac:dyDescent="0.25">
      <c r="A458" s="13"/>
      <c r="B458" s="14" t="s">
        <v>64</v>
      </c>
      <c r="D458" s="170" t="s">
        <v>30</v>
      </c>
      <c r="E458" s="170"/>
      <c r="F458" s="170"/>
      <c r="G458" s="170"/>
      <c r="H458" s="170"/>
      <c r="I458" s="170"/>
      <c r="L458" s="15"/>
      <c r="R458" s="15"/>
    </row>
    <row r="459" spans="1:18" x14ac:dyDescent="0.2">
      <c r="A459" s="13" t="s">
        <v>31</v>
      </c>
      <c r="B459" s="16">
        <f>Financial!$H$2</f>
        <v>0</v>
      </c>
      <c r="C459" s="17" t="s">
        <v>32</v>
      </c>
      <c r="D459" s="18">
        <v>12</v>
      </c>
      <c r="E459" s="18">
        <v>20</v>
      </c>
      <c r="F459" s="18">
        <v>28</v>
      </c>
      <c r="G459" s="19" t="s">
        <v>33</v>
      </c>
      <c r="H459" s="18" t="s">
        <v>34</v>
      </c>
      <c r="I459" s="18" t="s">
        <v>35</v>
      </c>
      <c r="J459" s="18" t="s">
        <v>36</v>
      </c>
      <c r="L459" s="15"/>
      <c r="R459" s="15"/>
    </row>
    <row r="460" spans="1:18" ht="25.5" x14ac:dyDescent="0.2">
      <c r="A460" s="20" t="s">
        <v>37</v>
      </c>
      <c r="B460" s="21">
        <f>(Financial!$B$7)</f>
        <v>0</v>
      </c>
      <c r="C460" s="22" t="s">
        <v>39</v>
      </c>
      <c r="D460" s="67"/>
      <c r="E460" s="67"/>
      <c r="F460" s="67"/>
      <c r="G460" s="67"/>
      <c r="H460" s="67"/>
      <c r="I460" s="23">
        <f>SUM(D460,E460,F460,G460)</f>
        <v>0</v>
      </c>
      <c r="J460" s="23">
        <f>SUM(D460,E460,F460,G460,H460)</f>
        <v>0</v>
      </c>
      <c r="K460" s="25">
        <v>12</v>
      </c>
      <c r="L460" s="26">
        <f>D461</f>
        <v>0</v>
      </c>
      <c r="R460" s="15"/>
    </row>
    <row r="461" spans="1:18" ht="25.5" x14ac:dyDescent="0.2">
      <c r="A461" s="13" t="s">
        <v>40</v>
      </c>
      <c r="B461" s="68"/>
      <c r="C461" s="22" t="s">
        <v>41</v>
      </c>
      <c r="D461" s="67"/>
      <c r="E461" s="67"/>
      <c r="F461" s="67"/>
      <c r="G461" s="67"/>
      <c r="H461" s="67"/>
      <c r="I461" s="23">
        <f>SUM(D461,E461,F461,G461)</f>
        <v>0</v>
      </c>
      <c r="J461" s="23">
        <f>SUM(D461,E461,F461,G461,H461)</f>
        <v>0</v>
      </c>
      <c r="K461" s="25">
        <v>20</v>
      </c>
      <c r="L461" s="26"/>
      <c r="M461" s="25">
        <f>E461</f>
        <v>0</v>
      </c>
      <c r="R461" s="15"/>
    </row>
    <row r="462" spans="1:18" ht="25.5" x14ac:dyDescent="0.2">
      <c r="A462" s="13" t="s">
        <v>42</v>
      </c>
      <c r="B462" s="68"/>
      <c r="C462" s="22" t="s">
        <v>44</v>
      </c>
      <c r="D462" s="67"/>
      <c r="E462" s="67"/>
      <c r="F462" s="67"/>
      <c r="G462" s="67"/>
      <c r="H462" s="67"/>
      <c r="I462" s="67"/>
      <c r="J462" s="67"/>
      <c r="K462" s="25">
        <v>28</v>
      </c>
      <c r="L462" s="26"/>
      <c r="N462" s="1">
        <f>F461</f>
        <v>0</v>
      </c>
      <c r="R462" s="15"/>
    </row>
    <row r="463" spans="1:18" ht="12.75" customHeight="1" x14ac:dyDescent="0.25">
      <c r="A463" s="13" t="s">
        <v>48</v>
      </c>
      <c r="B463" s="68"/>
      <c r="C463" s="69"/>
      <c r="F463" s="167" t="s">
        <v>50</v>
      </c>
      <c r="G463" s="167"/>
      <c r="K463" s="28">
        <v>410</v>
      </c>
      <c r="L463" s="29"/>
      <c r="M463" s="30"/>
      <c r="O463" s="1">
        <f>G461</f>
        <v>0</v>
      </c>
      <c r="Q463" s="168" t="s">
        <v>51</v>
      </c>
      <c r="R463" s="168"/>
    </row>
    <row r="464" spans="1:18" ht="15" customHeight="1" x14ac:dyDescent="0.2">
      <c r="A464" s="31"/>
      <c r="B464" s="68"/>
      <c r="C464" s="22" t="s">
        <v>53</v>
      </c>
      <c r="D464" s="70"/>
      <c r="E464" s="70"/>
      <c r="F464" s="70"/>
      <c r="G464" s="70"/>
      <c r="H464" s="70"/>
      <c r="I464" s="70"/>
      <c r="J464" s="70"/>
      <c r="K464" s="28" t="s">
        <v>34</v>
      </c>
      <c r="L464" s="29"/>
      <c r="M464" s="30"/>
      <c r="P464" s="1">
        <f>H461</f>
        <v>0</v>
      </c>
      <c r="Q464" s="169">
        <f>SUM(D461:H461)</f>
        <v>0</v>
      </c>
      <c r="R464" s="169"/>
    </row>
    <row r="465" spans="1:18" ht="40.5" customHeight="1" x14ac:dyDescent="0.2">
      <c r="A465" s="31"/>
      <c r="B465" s="32" t="s">
        <v>57</v>
      </c>
      <c r="C465" s="33" t="s">
        <v>58</v>
      </c>
      <c r="D465" s="71"/>
      <c r="E465" s="71"/>
      <c r="F465" s="71"/>
      <c r="G465" s="71"/>
      <c r="H465" s="71"/>
      <c r="I465" s="71"/>
      <c r="J465" s="71"/>
      <c r="L465" s="15"/>
      <c r="Q465" s="1"/>
      <c r="R465" s="15"/>
    </row>
    <row r="466" spans="1:18" ht="26.25" customHeight="1" x14ac:dyDescent="0.2">
      <c r="A466" s="31"/>
      <c r="B466" s="32" t="s">
        <v>59</v>
      </c>
      <c r="C466" s="33" t="s">
        <v>60</v>
      </c>
      <c r="D466" s="71"/>
      <c r="E466" s="71"/>
      <c r="F466" s="71"/>
      <c r="G466" s="71"/>
      <c r="H466" s="71"/>
      <c r="I466" s="71"/>
      <c r="J466" s="71"/>
      <c r="L466" s="15"/>
      <c r="R466" s="26"/>
    </row>
    <row r="467" spans="1:18" ht="26.25" customHeight="1" x14ac:dyDescent="0.2">
      <c r="A467" s="31"/>
      <c r="B467" s="32"/>
      <c r="C467" s="33" t="s">
        <v>61</v>
      </c>
      <c r="D467" s="71"/>
      <c r="E467" s="71"/>
      <c r="F467" s="71"/>
      <c r="G467" s="71"/>
      <c r="H467" s="71"/>
      <c r="I467" s="71"/>
      <c r="J467" s="71"/>
      <c r="L467" s="15"/>
      <c r="R467" s="15"/>
    </row>
    <row r="468" spans="1:18" x14ac:dyDescent="0.2">
      <c r="A468" s="35"/>
      <c r="B468" s="36"/>
      <c r="C468" s="37"/>
      <c r="D468" s="37"/>
      <c r="E468" s="37"/>
      <c r="F468" s="37"/>
      <c r="G468" s="37"/>
      <c r="H468" s="37"/>
      <c r="I468" s="37"/>
      <c r="J468" s="37"/>
      <c r="K468" s="37"/>
      <c r="L468" s="38"/>
      <c r="Q468" s="37"/>
      <c r="R468" s="38"/>
    </row>
    <row r="469" spans="1:18" x14ac:dyDescent="0.2">
      <c r="A469" s="39"/>
      <c r="B469" s="10"/>
      <c r="C469" s="10"/>
      <c r="D469" s="10"/>
      <c r="E469" s="10"/>
      <c r="F469" s="10"/>
      <c r="G469" s="10"/>
      <c r="H469" s="10"/>
      <c r="I469" s="10"/>
      <c r="J469" s="10"/>
      <c r="K469" s="10"/>
      <c r="L469" s="10"/>
      <c r="M469" s="10"/>
      <c r="N469" s="10"/>
      <c r="O469" s="10"/>
      <c r="P469" s="10"/>
      <c r="Q469" s="10"/>
      <c r="R469" s="40"/>
    </row>
    <row r="470" spans="1:18" ht="15" x14ac:dyDescent="0.25">
      <c r="A470" s="13"/>
      <c r="B470" s="14"/>
      <c r="D470" s="170" t="s">
        <v>30</v>
      </c>
      <c r="E470" s="170"/>
      <c r="F470" s="170"/>
      <c r="G470" s="170"/>
      <c r="H470" s="170"/>
      <c r="I470" s="170"/>
      <c r="L470" s="15"/>
      <c r="R470" s="15"/>
    </row>
    <row r="471" spans="1:18" x14ac:dyDescent="0.2">
      <c r="A471" s="13" t="s">
        <v>31</v>
      </c>
      <c r="B471" s="16">
        <f>Financial!$H$2</f>
        <v>0</v>
      </c>
      <c r="C471" s="17" t="s">
        <v>32</v>
      </c>
      <c r="D471" s="18">
        <v>12</v>
      </c>
      <c r="E471" s="18">
        <v>20</v>
      </c>
      <c r="F471" s="18">
        <v>28</v>
      </c>
      <c r="G471" s="19" t="s">
        <v>33</v>
      </c>
      <c r="H471" s="18" t="s">
        <v>34</v>
      </c>
      <c r="I471" s="18" t="s">
        <v>35</v>
      </c>
      <c r="J471" s="18" t="s">
        <v>36</v>
      </c>
      <c r="L471" s="15"/>
      <c r="R471" s="15"/>
    </row>
    <row r="472" spans="1:18" ht="25.5" x14ac:dyDescent="0.2">
      <c r="A472" s="20" t="s">
        <v>37</v>
      </c>
      <c r="B472" s="21">
        <f>(Financial!$B$7)</f>
        <v>0</v>
      </c>
      <c r="C472" s="22" t="s">
        <v>39</v>
      </c>
      <c r="D472" s="67"/>
      <c r="E472" s="67"/>
      <c r="F472" s="67"/>
      <c r="G472" s="67"/>
      <c r="H472" s="67"/>
      <c r="I472" s="23">
        <f>SUM(D472,E472,F472,G472)</f>
        <v>0</v>
      </c>
      <c r="J472" s="23">
        <f>SUM(D472,E472,F472,G472,H472)</f>
        <v>0</v>
      </c>
      <c r="K472" s="25">
        <v>12</v>
      </c>
      <c r="L472" s="26">
        <f>D473</f>
        <v>0</v>
      </c>
      <c r="R472" s="15"/>
    </row>
    <row r="473" spans="1:18" ht="25.5" x14ac:dyDescent="0.2">
      <c r="A473" s="13" t="s">
        <v>40</v>
      </c>
      <c r="B473" s="68"/>
      <c r="C473" s="22" t="s">
        <v>41</v>
      </c>
      <c r="D473" s="67"/>
      <c r="E473" s="67"/>
      <c r="F473" s="67"/>
      <c r="G473" s="67"/>
      <c r="H473" s="67"/>
      <c r="I473" s="23">
        <f>SUM(D473,E473,F473,G473)</f>
        <v>0</v>
      </c>
      <c r="J473" s="23">
        <f>SUM(D473,E473,F473,G473,H473)</f>
        <v>0</v>
      </c>
      <c r="K473" s="25">
        <v>20</v>
      </c>
      <c r="L473" s="26"/>
      <c r="M473" s="25">
        <f>E473</f>
        <v>0</v>
      </c>
      <c r="R473" s="15"/>
    </row>
    <row r="474" spans="1:18" ht="25.5" x14ac:dyDescent="0.2">
      <c r="A474" s="13" t="s">
        <v>42</v>
      </c>
      <c r="B474" s="68"/>
      <c r="C474" s="22" t="s">
        <v>44</v>
      </c>
      <c r="D474" s="67"/>
      <c r="E474" s="67"/>
      <c r="F474" s="67"/>
      <c r="G474" s="67"/>
      <c r="H474" s="67"/>
      <c r="I474" s="67"/>
      <c r="J474" s="67"/>
      <c r="K474" s="25">
        <v>28</v>
      </c>
      <c r="L474" s="26"/>
      <c r="N474" s="1">
        <f>F473</f>
        <v>0</v>
      </c>
      <c r="R474" s="15"/>
    </row>
    <row r="475" spans="1:18" ht="12.75" customHeight="1" x14ac:dyDescent="0.25">
      <c r="A475" s="13" t="s">
        <v>48</v>
      </c>
      <c r="B475" s="68"/>
      <c r="C475" s="69"/>
      <c r="F475" s="167" t="s">
        <v>50</v>
      </c>
      <c r="G475" s="167"/>
      <c r="K475" s="28">
        <v>410</v>
      </c>
      <c r="L475" s="29"/>
      <c r="M475" s="30"/>
      <c r="O475" s="1">
        <f>G473</f>
        <v>0</v>
      </c>
      <c r="Q475" s="168" t="s">
        <v>51</v>
      </c>
      <c r="R475" s="168"/>
    </row>
    <row r="476" spans="1:18" ht="15" customHeight="1" x14ac:dyDescent="0.2">
      <c r="A476" s="31"/>
      <c r="B476" s="68"/>
      <c r="C476" s="22" t="s">
        <v>53</v>
      </c>
      <c r="D476" s="70"/>
      <c r="E476" s="70"/>
      <c r="F476" s="70"/>
      <c r="G476" s="70"/>
      <c r="H476" s="70"/>
      <c r="I476" s="70"/>
      <c r="J476" s="70"/>
      <c r="K476" s="28" t="s">
        <v>34</v>
      </c>
      <c r="L476" s="29"/>
      <c r="M476" s="30"/>
      <c r="P476" s="1">
        <f>H473</f>
        <v>0</v>
      </c>
      <c r="Q476" s="169">
        <f>SUM(D473:H473)</f>
        <v>0</v>
      </c>
      <c r="R476" s="169"/>
    </row>
    <row r="477" spans="1:18" ht="40.5" customHeight="1" x14ac:dyDescent="0.2">
      <c r="A477" s="31"/>
      <c r="B477" s="32" t="s">
        <v>57</v>
      </c>
      <c r="C477" s="33" t="s">
        <v>58</v>
      </c>
      <c r="D477" s="71"/>
      <c r="E477" s="71"/>
      <c r="F477" s="71"/>
      <c r="G477" s="71"/>
      <c r="H477" s="71"/>
      <c r="I477" s="71"/>
      <c r="J477" s="71"/>
      <c r="L477" s="15"/>
      <c r="Q477" s="1"/>
      <c r="R477" s="15"/>
    </row>
    <row r="478" spans="1:18" ht="26.25" customHeight="1" x14ac:dyDescent="0.2">
      <c r="A478" s="31"/>
      <c r="B478" s="32" t="s">
        <v>59</v>
      </c>
      <c r="C478" s="33" t="s">
        <v>60</v>
      </c>
      <c r="D478" s="71"/>
      <c r="E478" s="71"/>
      <c r="F478" s="71"/>
      <c r="G478" s="71"/>
      <c r="H478" s="71"/>
      <c r="I478" s="71"/>
      <c r="J478" s="71"/>
      <c r="L478" s="15"/>
      <c r="R478" s="26"/>
    </row>
    <row r="479" spans="1:18" ht="26.25" customHeight="1" x14ac:dyDescent="0.2">
      <c r="A479" s="31"/>
      <c r="B479" s="32"/>
      <c r="C479" s="33" t="s">
        <v>61</v>
      </c>
      <c r="D479" s="71"/>
      <c r="E479" s="71"/>
      <c r="F479" s="71"/>
      <c r="G479" s="71"/>
      <c r="H479" s="71"/>
      <c r="I479" s="71"/>
      <c r="J479" s="71"/>
      <c r="L479" s="15"/>
      <c r="R479" s="15"/>
    </row>
    <row r="480" spans="1:18" x14ac:dyDescent="0.2">
      <c r="A480" s="35"/>
      <c r="B480" s="36"/>
      <c r="C480" s="37"/>
      <c r="D480" s="37"/>
      <c r="E480" s="37"/>
      <c r="F480" s="37"/>
      <c r="G480" s="37"/>
      <c r="H480" s="37"/>
      <c r="I480" s="37"/>
      <c r="J480" s="37"/>
      <c r="K480" s="37"/>
      <c r="L480" s="38"/>
      <c r="Q480" s="37"/>
      <c r="R480" s="38"/>
    </row>
    <row r="481" spans="1:18" x14ac:dyDescent="0.2">
      <c r="A481" s="39"/>
      <c r="B481" s="10"/>
      <c r="C481" s="10"/>
      <c r="D481" s="10"/>
      <c r="E481" s="10"/>
      <c r="F481" s="10"/>
      <c r="G481" s="10"/>
      <c r="H481" s="10"/>
      <c r="I481" s="10"/>
      <c r="J481" s="10"/>
      <c r="K481" s="10"/>
      <c r="L481" s="40"/>
      <c r="R481" s="40"/>
    </row>
    <row r="482" spans="1:18" ht="15" x14ac:dyDescent="0.25">
      <c r="A482" s="13"/>
      <c r="B482" s="14"/>
      <c r="D482" s="170" t="s">
        <v>30</v>
      </c>
      <c r="E482" s="170"/>
      <c r="F482" s="170"/>
      <c r="G482" s="170"/>
      <c r="H482" s="170"/>
      <c r="I482" s="170"/>
      <c r="L482" s="15"/>
      <c r="R482" s="15"/>
    </row>
    <row r="483" spans="1:18" x14ac:dyDescent="0.2">
      <c r="A483" s="13" t="s">
        <v>31</v>
      </c>
      <c r="B483" s="16">
        <f>Financial!$H$2</f>
        <v>0</v>
      </c>
      <c r="C483" s="17" t="s">
        <v>32</v>
      </c>
      <c r="D483" s="18">
        <v>12</v>
      </c>
      <c r="E483" s="18">
        <v>20</v>
      </c>
      <c r="F483" s="18">
        <v>28</v>
      </c>
      <c r="G483" s="19" t="s">
        <v>33</v>
      </c>
      <c r="H483" s="18" t="s">
        <v>34</v>
      </c>
      <c r="I483" s="18" t="s">
        <v>35</v>
      </c>
      <c r="J483" s="18" t="s">
        <v>36</v>
      </c>
      <c r="L483" s="15"/>
      <c r="R483" s="15"/>
    </row>
    <row r="484" spans="1:18" ht="25.5" x14ac:dyDescent="0.2">
      <c r="A484" s="20" t="s">
        <v>37</v>
      </c>
      <c r="B484" s="21">
        <f>(Financial!$B$7)</f>
        <v>0</v>
      </c>
      <c r="C484" s="22" t="s">
        <v>39</v>
      </c>
      <c r="D484" s="67"/>
      <c r="E484" s="67"/>
      <c r="F484" s="67"/>
      <c r="G484" s="67"/>
      <c r="H484" s="67"/>
      <c r="I484" s="23">
        <f>SUM(D484,E484,F484,G484)</f>
        <v>0</v>
      </c>
      <c r="J484" s="23">
        <f>SUM(D484,E484,F484,G484,H484)</f>
        <v>0</v>
      </c>
      <c r="K484" s="25">
        <v>12</v>
      </c>
      <c r="L484" s="26">
        <f>D485</f>
        <v>0</v>
      </c>
      <c r="R484" s="15"/>
    </row>
    <row r="485" spans="1:18" ht="25.5" x14ac:dyDescent="0.2">
      <c r="A485" s="13" t="s">
        <v>40</v>
      </c>
      <c r="B485" s="68"/>
      <c r="C485" s="22" t="s">
        <v>41</v>
      </c>
      <c r="D485" s="67"/>
      <c r="E485" s="67"/>
      <c r="F485" s="67"/>
      <c r="G485" s="67"/>
      <c r="H485" s="67"/>
      <c r="I485" s="23">
        <f>SUM(D485,E485,F485,G485)</f>
        <v>0</v>
      </c>
      <c r="J485" s="23">
        <f>SUM(D485,E485,F485,G485,H485)</f>
        <v>0</v>
      </c>
      <c r="K485" s="25">
        <v>20</v>
      </c>
      <c r="L485" s="26"/>
      <c r="M485" s="25">
        <f>E485</f>
        <v>0</v>
      </c>
      <c r="R485" s="15"/>
    </row>
    <row r="486" spans="1:18" ht="25.5" x14ac:dyDescent="0.2">
      <c r="A486" s="13" t="s">
        <v>42</v>
      </c>
      <c r="B486" s="68"/>
      <c r="C486" s="22" t="s">
        <v>44</v>
      </c>
      <c r="D486" s="67"/>
      <c r="E486" s="67"/>
      <c r="F486" s="67"/>
      <c r="G486" s="67"/>
      <c r="H486" s="67"/>
      <c r="I486" s="67"/>
      <c r="J486" s="67"/>
      <c r="K486" s="25">
        <v>28</v>
      </c>
      <c r="L486" s="26"/>
      <c r="N486" s="1">
        <f>F485</f>
        <v>0</v>
      </c>
      <c r="R486" s="15"/>
    </row>
    <row r="487" spans="1:18" ht="12.75" customHeight="1" x14ac:dyDescent="0.25">
      <c r="A487" s="13" t="s">
        <v>48</v>
      </c>
      <c r="B487" s="68"/>
      <c r="C487" s="69"/>
      <c r="F487" s="167" t="s">
        <v>50</v>
      </c>
      <c r="G487" s="167"/>
      <c r="K487" s="28">
        <v>410</v>
      </c>
      <c r="L487" s="29"/>
      <c r="M487" s="30"/>
      <c r="O487" s="1">
        <f>G485</f>
        <v>0</v>
      </c>
      <c r="Q487" s="168" t="s">
        <v>51</v>
      </c>
      <c r="R487" s="168"/>
    </row>
    <row r="488" spans="1:18" ht="15" customHeight="1" x14ac:dyDescent="0.2">
      <c r="A488" s="31"/>
      <c r="B488" s="68"/>
      <c r="C488" s="22" t="s">
        <v>53</v>
      </c>
      <c r="D488" s="70"/>
      <c r="E488" s="70"/>
      <c r="F488" s="70"/>
      <c r="G488" s="70"/>
      <c r="H488" s="70"/>
      <c r="I488" s="70"/>
      <c r="J488" s="70"/>
      <c r="K488" s="28" t="s">
        <v>34</v>
      </c>
      <c r="L488" s="29"/>
      <c r="M488" s="30"/>
      <c r="P488" s="1">
        <f>H485</f>
        <v>0</v>
      </c>
      <c r="Q488" s="169">
        <f>SUM(D485:H485)</f>
        <v>0</v>
      </c>
      <c r="R488" s="169"/>
    </row>
    <row r="489" spans="1:18" ht="40.5" customHeight="1" x14ac:dyDescent="0.2">
      <c r="A489" s="31"/>
      <c r="B489" s="32" t="s">
        <v>57</v>
      </c>
      <c r="C489" s="33" t="s">
        <v>58</v>
      </c>
      <c r="D489" s="71"/>
      <c r="E489" s="71"/>
      <c r="F489" s="71"/>
      <c r="G489" s="71"/>
      <c r="H489" s="71"/>
      <c r="I489" s="71"/>
      <c r="J489" s="71"/>
      <c r="L489" s="15"/>
      <c r="Q489" s="1"/>
      <c r="R489" s="15"/>
    </row>
    <row r="490" spans="1:18" ht="26.25" customHeight="1" x14ac:dyDescent="0.2">
      <c r="A490" s="31"/>
      <c r="B490" s="32" t="s">
        <v>59</v>
      </c>
      <c r="C490" s="33" t="s">
        <v>60</v>
      </c>
      <c r="D490" s="71"/>
      <c r="E490" s="71"/>
      <c r="F490" s="71"/>
      <c r="G490" s="71"/>
      <c r="H490" s="71"/>
      <c r="I490" s="71"/>
      <c r="J490" s="71"/>
      <c r="L490" s="15"/>
      <c r="R490" s="26"/>
    </row>
    <row r="491" spans="1:18" ht="26.25" customHeight="1" x14ac:dyDescent="0.2">
      <c r="A491" s="31"/>
      <c r="B491" s="32"/>
      <c r="C491" s="33" t="s">
        <v>61</v>
      </c>
      <c r="D491" s="71"/>
      <c r="E491" s="71"/>
      <c r="F491" s="71"/>
      <c r="G491" s="71"/>
      <c r="H491" s="71"/>
      <c r="I491" s="71"/>
      <c r="J491" s="71"/>
      <c r="L491" s="15"/>
      <c r="R491" s="15"/>
    </row>
    <row r="492" spans="1:18" x14ac:dyDescent="0.2">
      <c r="A492" s="35"/>
      <c r="B492" s="36"/>
      <c r="C492" s="37"/>
      <c r="D492" s="37"/>
      <c r="E492" s="37"/>
      <c r="F492" s="37"/>
      <c r="G492" s="37"/>
      <c r="H492" s="37"/>
      <c r="I492" s="37"/>
      <c r="J492" s="37"/>
      <c r="K492" s="37"/>
      <c r="L492" s="38"/>
      <c r="Q492" s="37"/>
      <c r="R492" s="38"/>
    </row>
    <row r="493" spans="1:18" x14ac:dyDescent="0.2">
      <c r="A493" s="39"/>
      <c r="B493" s="10"/>
      <c r="C493" s="10"/>
      <c r="D493" s="10"/>
      <c r="E493" s="10"/>
      <c r="F493" s="10"/>
      <c r="G493" s="10"/>
      <c r="H493" s="10"/>
      <c r="I493" s="10"/>
      <c r="J493" s="10"/>
      <c r="K493" s="10"/>
      <c r="L493" s="40"/>
      <c r="R493" s="40"/>
    </row>
    <row r="494" spans="1:18" ht="15" x14ac:dyDescent="0.25">
      <c r="A494" s="13"/>
      <c r="B494" s="14" t="s">
        <v>64</v>
      </c>
      <c r="D494" s="170" t="s">
        <v>30</v>
      </c>
      <c r="E494" s="170"/>
      <c r="F494" s="170"/>
      <c r="G494" s="170"/>
      <c r="H494" s="170"/>
      <c r="I494" s="170"/>
      <c r="L494" s="15"/>
      <c r="R494" s="15"/>
    </row>
    <row r="495" spans="1:18" x14ac:dyDescent="0.2">
      <c r="A495" s="13" t="s">
        <v>31</v>
      </c>
      <c r="B495" s="16">
        <f>Financial!$H$2</f>
        <v>0</v>
      </c>
      <c r="C495" s="17" t="s">
        <v>32</v>
      </c>
      <c r="D495" s="18">
        <v>12</v>
      </c>
      <c r="E495" s="18">
        <v>20</v>
      </c>
      <c r="F495" s="18">
        <v>28</v>
      </c>
      <c r="G495" s="19" t="s">
        <v>33</v>
      </c>
      <c r="H495" s="18" t="s">
        <v>34</v>
      </c>
      <c r="I495" s="18" t="s">
        <v>35</v>
      </c>
      <c r="J495" s="18" t="s">
        <v>36</v>
      </c>
      <c r="L495" s="15"/>
      <c r="R495" s="15"/>
    </row>
    <row r="496" spans="1:18" ht="25.5" x14ac:dyDescent="0.2">
      <c r="A496" s="20" t="s">
        <v>37</v>
      </c>
      <c r="B496" s="21">
        <f>(Financial!$B$7)</f>
        <v>0</v>
      </c>
      <c r="C496" s="22" t="s">
        <v>39</v>
      </c>
      <c r="D496" s="67"/>
      <c r="E496" s="67"/>
      <c r="F496" s="67"/>
      <c r="G496" s="67"/>
      <c r="H496" s="67"/>
      <c r="I496" s="23">
        <f>SUM(D496,E496,F496,G496)</f>
        <v>0</v>
      </c>
      <c r="J496" s="23">
        <f>SUM(D496,E496,F496,G496,H496)</f>
        <v>0</v>
      </c>
      <c r="K496" s="25">
        <v>12</v>
      </c>
      <c r="L496" s="26">
        <f>D497</f>
        <v>0</v>
      </c>
      <c r="R496" s="15"/>
    </row>
    <row r="497" spans="1:18" ht="25.5" x14ac:dyDescent="0.2">
      <c r="A497" s="13" t="s">
        <v>40</v>
      </c>
      <c r="B497" s="68"/>
      <c r="C497" s="22" t="s">
        <v>41</v>
      </c>
      <c r="D497" s="67"/>
      <c r="E497" s="67"/>
      <c r="F497" s="67"/>
      <c r="G497" s="67"/>
      <c r="H497" s="67"/>
      <c r="I497" s="23">
        <f>SUM(D497,E497,F497,G497)</f>
        <v>0</v>
      </c>
      <c r="J497" s="23">
        <f>SUM(D497,E497,F497,G497,H497)</f>
        <v>0</v>
      </c>
      <c r="K497" s="25">
        <v>20</v>
      </c>
      <c r="L497" s="26"/>
      <c r="M497" s="25">
        <f>E497</f>
        <v>0</v>
      </c>
      <c r="R497" s="15"/>
    </row>
    <row r="498" spans="1:18" ht="25.5" x14ac:dyDescent="0.2">
      <c r="A498" s="13" t="s">
        <v>42</v>
      </c>
      <c r="B498" s="68"/>
      <c r="C498" s="22" t="s">
        <v>44</v>
      </c>
      <c r="D498" s="67"/>
      <c r="E498" s="67"/>
      <c r="F498" s="67"/>
      <c r="G498" s="67"/>
      <c r="H498" s="67"/>
      <c r="I498" s="67"/>
      <c r="J498" s="67"/>
      <c r="K498" s="25">
        <v>28</v>
      </c>
      <c r="L498" s="26"/>
      <c r="N498" s="1">
        <f>F497</f>
        <v>0</v>
      </c>
      <c r="R498" s="15"/>
    </row>
    <row r="499" spans="1:18" ht="12.75" customHeight="1" x14ac:dyDescent="0.25">
      <c r="A499" s="13" t="s">
        <v>48</v>
      </c>
      <c r="B499" s="68"/>
      <c r="C499" s="69"/>
      <c r="F499" s="167" t="s">
        <v>50</v>
      </c>
      <c r="G499" s="167"/>
      <c r="K499" s="28">
        <v>410</v>
      </c>
      <c r="L499" s="29"/>
      <c r="M499" s="30"/>
      <c r="O499" s="1">
        <f>G497</f>
        <v>0</v>
      </c>
      <c r="Q499" s="168" t="s">
        <v>51</v>
      </c>
      <c r="R499" s="168"/>
    </row>
    <row r="500" spans="1:18" ht="15" customHeight="1" x14ac:dyDescent="0.2">
      <c r="A500" s="31"/>
      <c r="B500" s="68"/>
      <c r="C500" s="22" t="s">
        <v>53</v>
      </c>
      <c r="D500" s="70"/>
      <c r="E500" s="70"/>
      <c r="F500" s="70"/>
      <c r="G500" s="70"/>
      <c r="H500" s="70"/>
      <c r="I500" s="70"/>
      <c r="J500" s="70"/>
      <c r="K500" s="28" t="s">
        <v>34</v>
      </c>
      <c r="L500" s="29"/>
      <c r="M500" s="30"/>
      <c r="P500" s="1">
        <f>H497</f>
        <v>0</v>
      </c>
      <c r="Q500" s="169">
        <f>SUM(D497:H497)</f>
        <v>0</v>
      </c>
      <c r="R500" s="169"/>
    </row>
    <row r="501" spans="1:18" ht="40.5" customHeight="1" x14ac:dyDescent="0.2">
      <c r="A501" s="31"/>
      <c r="B501" s="32" t="s">
        <v>57</v>
      </c>
      <c r="C501" s="33" t="s">
        <v>58</v>
      </c>
      <c r="D501" s="71"/>
      <c r="E501" s="71"/>
      <c r="F501" s="71"/>
      <c r="G501" s="71"/>
      <c r="H501" s="71"/>
      <c r="I501" s="71"/>
      <c r="J501" s="71"/>
      <c r="L501" s="15"/>
      <c r="Q501" s="1"/>
      <c r="R501" s="15"/>
    </row>
    <row r="502" spans="1:18" ht="26.25" customHeight="1" x14ac:dyDescent="0.2">
      <c r="A502" s="31"/>
      <c r="B502" s="32" t="s">
        <v>59</v>
      </c>
      <c r="C502" s="33" t="s">
        <v>60</v>
      </c>
      <c r="D502" s="71"/>
      <c r="E502" s="71"/>
      <c r="F502" s="71"/>
      <c r="G502" s="71"/>
      <c r="H502" s="71"/>
      <c r="I502" s="71"/>
      <c r="J502" s="71"/>
      <c r="L502" s="15"/>
      <c r="R502" s="26"/>
    </row>
    <row r="503" spans="1:18" ht="26.25" customHeight="1" x14ac:dyDescent="0.2">
      <c r="A503" s="31"/>
      <c r="B503" s="32"/>
      <c r="C503" s="33" t="s">
        <v>61</v>
      </c>
      <c r="D503" s="71"/>
      <c r="E503" s="71"/>
      <c r="F503" s="71"/>
      <c r="G503" s="71"/>
      <c r="H503" s="71"/>
      <c r="I503" s="71"/>
      <c r="J503" s="71"/>
      <c r="L503" s="15"/>
      <c r="R503" s="15"/>
    </row>
    <row r="504" spans="1:18" x14ac:dyDescent="0.2">
      <c r="A504" s="35"/>
      <c r="B504" s="36"/>
      <c r="C504" s="37"/>
      <c r="D504" s="37"/>
      <c r="E504" s="37"/>
      <c r="F504" s="37"/>
      <c r="G504" s="37"/>
      <c r="H504" s="37"/>
      <c r="I504" s="37"/>
      <c r="J504" s="37"/>
      <c r="K504" s="37"/>
      <c r="L504" s="38"/>
      <c r="Q504" s="37"/>
      <c r="R504" s="38"/>
    </row>
    <row r="505" spans="1:18" x14ac:dyDescent="0.2">
      <c r="A505" s="39"/>
      <c r="B505" s="10"/>
      <c r="C505" s="10"/>
      <c r="D505" s="10"/>
      <c r="E505" s="10"/>
      <c r="F505" s="10"/>
      <c r="G505" s="10"/>
      <c r="H505" s="10"/>
      <c r="I505" s="10"/>
      <c r="J505" s="10"/>
      <c r="K505" s="10"/>
      <c r="L505" s="10"/>
      <c r="M505" s="10"/>
      <c r="N505" s="10"/>
      <c r="O505" s="10"/>
      <c r="P505" s="10"/>
      <c r="Q505" s="10"/>
      <c r="R505" s="40"/>
    </row>
    <row r="506" spans="1:18" ht="15" x14ac:dyDescent="0.25">
      <c r="A506" s="13"/>
      <c r="B506" s="14"/>
      <c r="D506" s="170" t="s">
        <v>30</v>
      </c>
      <c r="E506" s="170"/>
      <c r="F506" s="170"/>
      <c r="G506" s="170"/>
      <c r="H506" s="170"/>
      <c r="I506" s="170"/>
      <c r="L506" s="15"/>
      <c r="R506" s="15"/>
    </row>
    <row r="507" spans="1:18" x14ac:dyDescent="0.2">
      <c r="A507" s="13" t="s">
        <v>31</v>
      </c>
      <c r="B507" s="16">
        <f>Financial!$H$2</f>
        <v>0</v>
      </c>
      <c r="C507" s="17" t="s">
        <v>32</v>
      </c>
      <c r="D507" s="18">
        <v>12</v>
      </c>
      <c r="E507" s="18">
        <v>20</v>
      </c>
      <c r="F507" s="18">
        <v>28</v>
      </c>
      <c r="G507" s="19" t="s">
        <v>33</v>
      </c>
      <c r="H507" s="18" t="s">
        <v>34</v>
      </c>
      <c r="I507" s="18" t="s">
        <v>35</v>
      </c>
      <c r="J507" s="18" t="s">
        <v>36</v>
      </c>
      <c r="L507" s="15"/>
      <c r="R507" s="15"/>
    </row>
    <row r="508" spans="1:18" ht="25.5" x14ac:dyDescent="0.2">
      <c r="A508" s="20" t="s">
        <v>37</v>
      </c>
      <c r="B508" s="21">
        <f>(Financial!$B$7)</f>
        <v>0</v>
      </c>
      <c r="C508" s="22" t="s">
        <v>39</v>
      </c>
      <c r="D508" s="67"/>
      <c r="E508" s="67"/>
      <c r="F508" s="67"/>
      <c r="G508" s="67"/>
      <c r="H508" s="67"/>
      <c r="I508" s="23">
        <f>SUM(D508,E508,F508,G508)</f>
        <v>0</v>
      </c>
      <c r="J508" s="23">
        <f>SUM(D508,E508,F508,G508,H508)</f>
        <v>0</v>
      </c>
      <c r="K508" s="25">
        <v>12</v>
      </c>
      <c r="L508" s="26">
        <f>D509</f>
        <v>0</v>
      </c>
      <c r="R508" s="15"/>
    </row>
    <row r="509" spans="1:18" ht="25.5" x14ac:dyDescent="0.2">
      <c r="A509" s="13" t="s">
        <v>40</v>
      </c>
      <c r="B509" s="68"/>
      <c r="C509" s="22" t="s">
        <v>41</v>
      </c>
      <c r="D509" s="67"/>
      <c r="E509" s="67"/>
      <c r="F509" s="67"/>
      <c r="G509" s="67"/>
      <c r="H509" s="67"/>
      <c r="I509" s="23">
        <f>SUM(D509,E509,F509,G509)</f>
        <v>0</v>
      </c>
      <c r="J509" s="23">
        <f>SUM(D509,E509,F509,G509,H509)</f>
        <v>0</v>
      </c>
      <c r="K509" s="25">
        <v>20</v>
      </c>
      <c r="L509" s="26"/>
      <c r="M509" s="25">
        <f>E509</f>
        <v>0</v>
      </c>
      <c r="R509" s="15"/>
    </row>
    <row r="510" spans="1:18" ht="25.5" x14ac:dyDescent="0.2">
      <c r="A510" s="13" t="s">
        <v>42</v>
      </c>
      <c r="B510" s="68"/>
      <c r="C510" s="22" t="s">
        <v>44</v>
      </c>
      <c r="D510" s="67"/>
      <c r="E510" s="67"/>
      <c r="F510" s="67"/>
      <c r="G510" s="67"/>
      <c r="H510" s="67"/>
      <c r="I510" s="67"/>
      <c r="J510" s="67"/>
      <c r="K510" s="25">
        <v>28</v>
      </c>
      <c r="L510" s="26"/>
      <c r="N510" s="1">
        <f>F509</f>
        <v>0</v>
      </c>
      <c r="R510" s="15"/>
    </row>
    <row r="511" spans="1:18" ht="12.75" customHeight="1" x14ac:dyDescent="0.25">
      <c r="A511" s="13" t="s">
        <v>48</v>
      </c>
      <c r="B511" s="68"/>
      <c r="C511" s="69"/>
      <c r="F511" s="167" t="s">
        <v>50</v>
      </c>
      <c r="G511" s="167"/>
      <c r="K511" s="28">
        <v>410</v>
      </c>
      <c r="L511" s="29"/>
      <c r="M511" s="30"/>
      <c r="O511" s="1">
        <f>G509</f>
        <v>0</v>
      </c>
      <c r="Q511" s="168" t="s">
        <v>51</v>
      </c>
      <c r="R511" s="168"/>
    </row>
    <row r="512" spans="1:18" ht="15" customHeight="1" x14ac:dyDescent="0.2">
      <c r="A512" s="31"/>
      <c r="B512" s="68"/>
      <c r="C512" s="22" t="s">
        <v>53</v>
      </c>
      <c r="D512" s="70"/>
      <c r="E512" s="70"/>
      <c r="F512" s="70"/>
      <c r="G512" s="70"/>
      <c r="H512" s="70"/>
      <c r="I512" s="70"/>
      <c r="J512" s="70"/>
      <c r="K512" s="28" t="s">
        <v>34</v>
      </c>
      <c r="L512" s="29"/>
      <c r="M512" s="30"/>
      <c r="P512" s="1">
        <f>H509</f>
        <v>0</v>
      </c>
      <c r="Q512" s="169">
        <f>SUM(D509:H509)</f>
        <v>0</v>
      </c>
      <c r="R512" s="169"/>
    </row>
    <row r="513" spans="1:18" ht="40.5" customHeight="1" x14ac:dyDescent="0.2">
      <c r="A513" s="31"/>
      <c r="B513" s="32" t="s">
        <v>57</v>
      </c>
      <c r="C513" s="33" t="s">
        <v>58</v>
      </c>
      <c r="D513" s="71"/>
      <c r="E513" s="71"/>
      <c r="F513" s="71"/>
      <c r="G513" s="71"/>
      <c r="H513" s="71"/>
      <c r="I513" s="71"/>
      <c r="J513" s="71"/>
      <c r="L513" s="15"/>
      <c r="Q513" s="1"/>
      <c r="R513" s="15"/>
    </row>
    <row r="514" spans="1:18" ht="26.25" customHeight="1" x14ac:dyDescent="0.2">
      <c r="A514" s="31"/>
      <c r="B514" s="32" t="s">
        <v>59</v>
      </c>
      <c r="C514" s="33" t="s">
        <v>60</v>
      </c>
      <c r="D514" s="71"/>
      <c r="E514" s="71"/>
      <c r="F514" s="71"/>
      <c r="G514" s="71"/>
      <c r="H514" s="71"/>
      <c r="I514" s="71"/>
      <c r="J514" s="71"/>
      <c r="L514" s="15"/>
      <c r="R514" s="26"/>
    </row>
    <row r="515" spans="1:18" ht="26.25" customHeight="1" x14ac:dyDescent="0.2">
      <c r="A515" s="31"/>
      <c r="B515" s="32"/>
      <c r="C515" s="33" t="s">
        <v>61</v>
      </c>
      <c r="D515" s="71"/>
      <c r="E515" s="71"/>
      <c r="F515" s="71"/>
      <c r="G515" s="71"/>
      <c r="H515" s="71"/>
      <c r="I515" s="71"/>
      <c r="J515" s="71"/>
      <c r="L515" s="15"/>
      <c r="R515" s="15"/>
    </row>
    <row r="516" spans="1:18" x14ac:dyDescent="0.2">
      <c r="A516" s="35"/>
      <c r="B516" s="36"/>
      <c r="C516" s="37"/>
      <c r="D516" s="37"/>
      <c r="E516" s="37"/>
      <c r="F516" s="37"/>
      <c r="G516" s="37"/>
      <c r="H516" s="37"/>
      <c r="I516" s="37"/>
      <c r="J516" s="37"/>
      <c r="K516" s="37"/>
      <c r="L516" s="38"/>
      <c r="Q516" s="37"/>
      <c r="R516" s="38"/>
    </row>
    <row r="517" spans="1:18" x14ac:dyDescent="0.2">
      <c r="A517" s="39"/>
      <c r="B517" s="10"/>
      <c r="C517" s="10"/>
      <c r="D517" s="10"/>
      <c r="E517" s="10"/>
      <c r="F517" s="10"/>
      <c r="G517" s="10"/>
      <c r="H517" s="10"/>
      <c r="I517" s="10"/>
      <c r="J517" s="10"/>
      <c r="K517" s="10"/>
      <c r="L517" s="40"/>
      <c r="R517" s="40"/>
    </row>
    <row r="518" spans="1:18" ht="15" x14ac:dyDescent="0.25">
      <c r="A518" s="13"/>
      <c r="B518" s="14"/>
      <c r="D518" s="170" t="s">
        <v>30</v>
      </c>
      <c r="E518" s="170"/>
      <c r="F518" s="170"/>
      <c r="G518" s="170"/>
      <c r="H518" s="170"/>
      <c r="I518" s="170"/>
      <c r="L518" s="15"/>
      <c r="R518" s="15"/>
    </row>
    <row r="519" spans="1:18" x14ac:dyDescent="0.2">
      <c r="A519" s="13" t="s">
        <v>31</v>
      </c>
      <c r="B519" s="16">
        <f>Financial!$H$2</f>
        <v>0</v>
      </c>
      <c r="C519" s="17" t="s">
        <v>32</v>
      </c>
      <c r="D519" s="18">
        <v>12</v>
      </c>
      <c r="E519" s="18">
        <v>20</v>
      </c>
      <c r="F519" s="18">
        <v>28</v>
      </c>
      <c r="G519" s="19" t="s">
        <v>33</v>
      </c>
      <c r="H519" s="18" t="s">
        <v>34</v>
      </c>
      <c r="I519" s="18" t="s">
        <v>35</v>
      </c>
      <c r="J519" s="18" t="s">
        <v>36</v>
      </c>
      <c r="L519" s="15"/>
      <c r="R519" s="15"/>
    </row>
    <row r="520" spans="1:18" ht="25.5" x14ac:dyDescent="0.2">
      <c r="A520" s="20" t="s">
        <v>37</v>
      </c>
      <c r="B520" s="21">
        <f>(Financial!$B$7)</f>
        <v>0</v>
      </c>
      <c r="C520" s="22" t="s">
        <v>39</v>
      </c>
      <c r="D520" s="67"/>
      <c r="E520" s="67"/>
      <c r="F520" s="67"/>
      <c r="G520" s="67"/>
      <c r="H520" s="67"/>
      <c r="I520" s="23">
        <f>SUM(D520,E520,F520,G520)</f>
        <v>0</v>
      </c>
      <c r="J520" s="23">
        <f>SUM(D520,E520,F520,G520,H520)</f>
        <v>0</v>
      </c>
      <c r="K520" s="25">
        <v>12</v>
      </c>
      <c r="L520" s="26">
        <f>D521</f>
        <v>0</v>
      </c>
      <c r="R520" s="15"/>
    </row>
    <row r="521" spans="1:18" ht="25.5" x14ac:dyDescent="0.2">
      <c r="A521" s="13" t="s">
        <v>40</v>
      </c>
      <c r="B521" s="68"/>
      <c r="C521" s="22" t="s">
        <v>41</v>
      </c>
      <c r="D521" s="67"/>
      <c r="E521" s="67"/>
      <c r="F521" s="67"/>
      <c r="G521" s="67"/>
      <c r="H521" s="67"/>
      <c r="I521" s="23">
        <f>SUM(D521,E521,F521,G521)</f>
        <v>0</v>
      </c>
      <c r="J521" s="23">
        <f>SUM(D521,E521,F521,G521,H521)</f>
        <v>0</v>
      </c>
      <c r="K521" s="25">
        <v>20</v>
      </c>
      <c r="L521" s="26"/>
      <c r="M521" s="25">
        <f>E521</f>
        <v>0</v>
      </c>
      <c r="R521" s="15"/>
    </row>
    <row r="522" spans="1:18" ht="25.5" x14ac:dyDescent="0.2">
      <c r="A522" s="13" t="s">
        <v>42</v>
      </c>
      <c r="B522" s="68"/>
      <c r="C522" s="22" t="s">
        <v>44</v>
      </c>
      <c r="D522" s="67"/>
      <c r="E522" s="67"/>
      <c r="F522" s="67"/>
      <c r="G522" s="67"/>
      <c r="H522" s="67"/>
      <c r="I522" s="67"/>
      <c r="J522" s="67"/>
      <c r="K522" s="25">
        <v>28</v>
      </c>
      <c r="L522" s="26"/>
      <c r="N522" s="1">
        <f>F521</f>
        <v>0</v>
      </c>
      <c r="R522" s="15"/>
    </row>
    <row r="523" spans="1:18" ht="12.75" customHeight="1" x14ac:dyDescent="0.25">
      <c r="A523" s="13" t="s">
        <v>48</v>
      </c>
      <c r="B523" s="68"/>
      <c r="C523" s="69"/>
      <c r="F523" s="167" t="s">
        <v>50</v>
      </c>
      <c r="G523" s="167"/>
      <c r="K523" s="28">
        <v>410</v>
      </c>
      <c r="L523" s="29"/>
      <c r="M523" s="30"/>
      <c r="O523" s="1">
        <f>G521</f>
        <v>0</v>
      </c>
      <c r="Q523" s="168" t="s">
        <v>51</v>
      </c>
      <c r="R523" s="168"/>
    </row>
    <row r="524" spans="1:18" ht="15" customHeight="1" x14ac:dyDescent="0.2">
      <c r="A524" s="31"/>
      <c r="B524" s="68"/>
      <c r="C524" s="22" t="s">
        <v>53</v>
      </c>
      <c r="D524" s="70"/>
      <c r="E524" s="70"/>
      <c r="F524" s="70"/>
      <c r="G524" s="70"/>
      <c r="H524" s="70"/>
      <c r="I524" s="70"/>
      <c r="J524" s="70"/>
      <c r="K524" s="28" t="s">
        <v>34</v>
      </c>
      <c r="L524" s="29"/>
      <c r="M524" s="30"/>
      <c r="P524" s="1">
        <f>H521</f>
        <v>0</v>
      </c>
      <c r="Q524" s="169">
        <f>SUM(D521:H521)</f>
        <v>0</v>
      </c>
      <c r="R524" s="169"/>
    </row>
    <row r="525" spans="1:18" ht="40.5" customHeight="1" x14ac:dyDescent="0.2">
      <c r="A525" s="31"/>
      <c r="B525" s="32" t="s">
        <v>57</v>
      </c>
      <c r="C525" s="33" t="s">
        <v>58</v>
      </c>
      <c r="D525" s="71"/>
      <c r="E525" s="71"/>
      <c r="F525" s="71"/>
      <c r="G525" s="71"/>
      <c r="H525" s="71"/>
      <c r="I525" s="71"/>
      <c r="J525" s="71"/>
      <c r="L525" s="15"/>
      <c r="Q525" s="1"/>
      <c r="R525" s="15"/>
    </row>
    <row r="526" spans="1:18" ht="26.25" customHeight="1" x14ac:dyDescent="0.2">
      <c r="A526" s="31"/>
      <c r="B526" s="32" t="s">
        <v>59</v>
      </c>
      <c r="C526" s="33" t="s">
        <v>60</v>
      </c>
      <c r="D526" s="71"/>
      <c r="E526" s="71"/>
      <c r="F526" s="71"/>
      <c r="G526" s="71"/>
      <c r="H526" s="71"/>
      <c r="I526" s="71"/>
      <c r="J526" s="71"/>
      <c r="L526" s="15"/>
      <c r="R526" s="26"/>
    </row>
    <row r="527" spans="1:18" ht="26.25" customHeight="1" x14ac:dyDescent="0.2">
      <c r="A527" s="31"/>
      <c r="B527" s="32"/>
      <c r="C527" s="33" t="s">
        <v>61</v>
      </c>
      <c r="D527" s="71"/>
      <c r="E527" s="71"/>
      <c r="F527" s="71"/>
      <c r="G527" s="71"/>
      <c r="H527" s="71"/>
      <c r="I527" s="71"/>
      <c r="J527" s="71"/>
      <c r="L527" s="15"/>
      <c r="R527" s="15"/>
    </row>
    <row r="528" spans="1:18" x14ac:dyDescent="0.2">
      <c r="A528" s="35"/>
      <c r="B528" s="36"/>
      <c r="C528" s="37"/>
      <c r="D528" s="37"/>
      <c r="E528" s="37"/>
      <c r="F528" s="37"/>
      <c r="G528" s="37"/>
      <c r="H528" s="37"/>
      <c r="I528" s="37"/>
      <c r="J528" s="37"/>
      <c r="K528" s="37"/>
      <c r="L528" s="38"/>
      <c r="Q528" s="37"/>
      <c r="R528" s="38"/>
    </row>
    <row r="529" spans="1:18" x14ac:dyDescent="0.2">
      <c r="A529" s="39"/>
      <c r="B529" s="10"/>
      <c r="C529" s="10"/>
      <c r="D529" s="10"/>
      <c r="E529" s="10"/>
      <c r="F529" s="10"/>
      <c r="G529" s="10"/>
      <c r="H529" s="10"/>
      <c r="I529" s="10"/>
      <c r="J529" s="10"/>
      <c r="K529" s="10"/>
      <c r="L529" s="40"/>
      <c r="R529" s="40"/>
    </row>
    <row r="530" spans="1:18" ht="15" x14ac:dyDescent="0.25">
      <c r="A530" s="13"/>
      <c r="B530" s="14" t="s">
        <v>64</v>
      </c>
      <c r="D530" s="170" t="s">
        <v>30</v>
      </c>
      <c r="E530" s="170"/>
      <c r="F530" s="170"/>
      <c r="G530" s="170"/>
      <c r="H530" s="170"/>
      <c r="I530" s="170"/>
      <c r="L530" s="15"/>
      <c r="R530" s="15"/>
    </row>
    <row r="531" spans="1:18" x14ac:dyDescent="0.2">
      <c r="A531" s="13" t="s">
        <v>31</v>
      </c>
      <c r="B531" s="16">
        <f>Financial!$H$2</f>
        <v>0</v>
      </c>
      <c r="C531" s="17" t="s">
        <v>32</v>
      </c>
      <c r="D531" s="18">
        <v>12</v>
      </c>
      <c r="E531" s="18">
        <v>20</v>
      </c>
      <c r="F531" s="18">
        <v>28</v>
      </c>
      <c r="G531" s="19" t="s">
        <v>33</v>
      </c>
      <c r="H531" s="18" t="s">
        <v>34</v>
      </c>
      <c r="I531" s="18" t="s">
        <v>35</v>
      </c>
      <c r="J531" s="18" t="s">
        <v>36</v>
      </c>
      <c r="L531" s="15"/>
      <c r="R531" s="15"/>
    </row>
    <row r="532" spans="1:18" ht="25.5" x14ac:dyDescent="0.2">
      <c r="A532" s="20" t="s">
        <v>37</v>
      </c>
      <c r="B532" s="21">
        <f>(Financial!$B$7)</f>
        <v>0</v>
      </c>
      <c r="C532" s="22" t="s">
        <v>39</v>
      </c>
      <c r="D532" s="67"/>
      <c r="E532" s="67"/>
      <c r="F532" s="67"/>
      <c r="G532" s="67"/>
      <c r="H532" s="67"/>
      <c r="I532" s="23">
        <f>SUM(D532,E532,F532,G532)</f>
        <v>0</v>
      </c>
      <c r="J532" s="23">
        <f>SUM(D532,E532,F532,G532,H532)</f>
        <v>0</v>
      </c>
      <c r="K532" s="25">
        <v>12</v>
      </c>
      <c r="L532" s="26">
        <f>D533</f>
        <v>0</v>
      </c>
      <c r="R532" s="15"/>
    </row>
    <row r="533" spans="1:18" ht="25.5" x14ac:dyDescent="0.2">
      <c r="A533" s="13" t="s">
        <v>40</v>
      </c>
      <c r="B533" s="68"/>
      <c r="C533" s="22" t="s">
        <v>41</v>
      </c>
      <c r="D533" s="67"/>
      <c r="E533" s="67"/>
      <c r="F533" s="67"/>
      <c r="G533" s="67"/>
      <c r="H533" s="67"/>
      <c r="I533" s="23">
        <f>SUM(D533,E533,F533,G533)</f>
        <v>0</v>
      </c>
      <c r="J533" s="23">
        <f>SUM(D533,E533,F533,G533,H533)</f>
        <v>0</v>
      </c>
      <c r="K533" s="25">
        <v>20</v>
      </c>
      <c r="L533" s="26"/>
      <c r="M533" s="25">
        <f>E533</f>
        <v>0</v>
      </c>
      <c r="R533" s="15"/>
    </row>
    <row r="534" spans="1:18" ht="25.5" x14ac:dyDescent="0.2">
      <c r="A534" s="13" t="s">
        <v>42</v>
      </c>
      <c r="B534" s="68"/>
      <c r="C534" s="22" t="s">
        <v>44</v>
      </c>
      <c r="D534" s="67"/>
      <c r="E534" s="67"/>
      <c r="F534" s="67"/>
      <c r="G534" s="67"/>
      <c r="H534" s="67"/>
      <c r="I534" s="67"/>
      <c r="J534" s="67"/>
      <c r="K534" s="25">
        <v>28</v>
      </c>
      <c r="L534" s="26"/>
      <c r="N534" s="1">
        <f>F533</f>
        <v>0</v>
      </c>
      <c r="R534" s="15"/>
    </row>
    <row r="535" spans="1:18" ht="12.75" customHeight="1" x14ac:dyDescent="0.25">
      <c r="A535" s="13" t="s">
        <v>48</v>
      </c>
      <c r="B535" s="68"/>
      <c r="C535" s="69"/>
      <c r="F535" s="167" t="s">
        <v>50</v>
      </c>
      <c r="G535" s="167"/>
      <c r="K535" s="28">
        <v>410</v>
      </c>
      <c r="L535" s="29"/>
      <c r="M535" s="30"/>
      <c r="O535" s="1">
        <f>G533</f>
        <v>0</v>
      </c>
      <c r="Q535" s="168" t="s">
        <v>51</v>
      </c>
      <c r="R535" s="168"/>
    </row>
    <row r="536" spans="1:18" ht="15" customHeight="1" x14ac:dyDescent="0.2">
      <c r="A536" s="31"/>
      <c r="B536" s="68"/>
      <c r="C536" s="22" t="s">
        <v>53</v>
      </c>
      <c r="D536" s="70"/>
      <c r="E536" s="70"/>
      <c r="F536" s="70"/>
      <c r="G536" s="70"/>
      <c r="H536" s="70"/>
      <c r="I536" s="70"/>
      <c r="J536" s="70"/>
      <c r="K536" s="28" t="s">
        <v>34</v>
      </c>
      <c r="L536" s="29"/>
      <c r="M536" s="30"/>
      <c r="P536" s="1">
        <f>H533</f>
        <v>0</v>
      </c>
      <c r="Q536" s="169">
        <f>SUM(D533:H533)</f>
        <v>0</v>
      </c>
      <c r="R536" s="169"/>
    </row>
    <row r="537" spans="1:18" ht="40.5" customHeight="1" x14ac:dyDescent="0.2">
      <c r="A537" s="31"/>
      <c r="B537" s="32" t="s">
        <v>57</v>
      </c>
      <c r="C537" s="33" t="s">
        <v>58</v>
      </c>
      <c r="D537" s="71"/>
      <c r="E537" s="71"/>
      <c r="F537" s="71"/>
      <c r="G537" s="71"/>
      <c r="H537" s="71"/>
      <c r="I537" s="71"/>
      <c r="J537" s="71"/>
      <c r="L537" s="15"/>
      <c r="Q537" s="1"/>
      <c r="R537" s="15"/>
    </row>
    <row r="538" spans="1:18" ht="26.25" customHeight="1" x14ac:dyDescent="0.2">
      <c r="A538" s="31"/>
      <c r="B538" s="32" t="s">
        <v>59</v>
      </c>
      <c r="C538" s="33" t="s">
        <v>60</v>
      </c>
      <c r="D538" s="71"/>
      <c r="E538" s="71"/>
      <c r="F538" s="71"/>
      <c r="G538" s="71"/>
      <c r="H538" s="71"/>
      <c r="I538" s="71"/>
      <c r="J538" s="71"/>
      <c r="L538" s="15"/>
      <c r="R538" s="26"/>
    </row>
    <row r="539" spans="1:18" ht="26.25" customHeight="1" x14ac:dyDescent="0.2">
      <c r="A539" s="31"/>
      <c r="B539" s="32"/>
      <c r="C539" s="33" t="s">
        <v>61</v>
      </c>
      <c r="D539" s="71"/>
      <c r="E539" s="71"/>
      <c r="F539" s="71"/>
      <c r="G539" s="71"/>
      <c r="H539" s="71"/>
      <c r="I539" s="71"/>
      <c r="J539" s="71"/>
      <c r="L539" s="15"/>
      <c r="R539" s="15"/>
    </row>
    <row r="540" spans="1:18" x14ac:dyDescent="0.2">
      <c r="A540" s="35"/>
      <c r="B540" s="36"/>
      <c r="C540" s="37"/>
      <c r="D540" s="37"/>
      <c r="E540" s="37"/>
      <c r="F540" s="37"/>
      <c r="G540" s="37"/>
      <c r="H540" s="37"/>
      <c r="I540" s="37"/>
      <c r="J540" s="37"/>
      <c r="K540" s="37"/>
      <c r="L540" s="38"/>
      <c r="Q540" s="37"/>
      <c r="R540" s="38"/>
    </row>
    <row r="541" spans="1:18" x14ac:dyDescent="0.2">
      <c r="A541" s="39"/>
      <c r="B541" s="10"/>
      <c r="C541" s="10"/>
      <c r="D541" s="10"/>
      <c r="E541" s="10"/>
      <c r="F541" s="10"/>
      <c r="G541" s="10"/>
      <c r="H541" s="10"/>
      <c r="I541" s="10"/>
      <c r="J541" s="10"/>
      <c r="K541" s="10"/>
      <c r="L541" s="10"/>
      <c r="M541" s="10"/>
      <c r="N541" s="10"/>
      <c r="O541" s="10"/>
      <c r="P541" s="10"/>
      <c r="Q541" s="10"/>
      <c r="R541" s="40"/>
    </row>
    <row r="542" spans="1:18" ht="15" x14ac:dyDescent="0.25">
      <c r="A542" s="13"/>
      <c r="B542" s="14"/>
      <c r="D542" s="170" t="s">
        <v>30</v>
      </c>
      <c r="E542" s="170"/>
      <c r="F542" s="170"/>
      <c r="G542" s="170"/>
      <c r="H542" s="170"/>
      <c r="I542" s="170"/>
      <c r="L542" s="15"/>
      <c r="R542" s="15"/>
    </row>
    <row r="543" spans="1:18" x14ac:dyDescent="0.2">
      <c r="A543" s="13" t="s">
        <v>31</v>
      </c>
      <c r="B543" s="16">
        <f>Financial!$H$2</f>
        <v>0</v>
      </c>
      <c r="C543" s="17" t="s">
        <v>32</v>
      </c>
      <c r="D543" s="18">
        <v>12</v>
      </c>
      <c r="E543" s="18">
        <v>20</v>
      </c>
      <c r="F543" s="18">
        <v>28</v>
      </c>
      <c r="G543" s="19" t="s">
        <v>33</v>
      </c>
      <c r="H543" s="18" t="s">
        <v>34</v>
      </c>
      <c r="I543" s="18" t="s">
        <v>35</v>
      </c>
      <c r="J543" s="18" t="s">
        <v>36</v>
      </c>
      <c r="L543" s="15"/>
      <c r="R543" s="15"/>
    </row>
    <row r="544" spans="1:18" ht="25.5" x14ac:dyDescent="0.2">
      <c r="A544" s="20" t="s">
        <v>37</v>
      </c>
      <c r="B544" s="21">
        <f>(Financial!$B$7)</f>
        <v>0</v>
      </c>
      <c r="C544" s="22" t="s">
        <v>39</v>
      </c>
      <c r="D544" s="67"/>
      <c r="E544" s="67"/>
      <c r="F544" s="67"/>
      <c r="G544" s="67"/>
      <c r="H544" s="67"/>
      <c r="I544" s="23">
        <f>SUM(D544,E544,F544,G544)</f>
        <v>0</v>
      </c>
      <c r="J544" s="23">
        <f>SUM(D544,E544,F544,G544,H544)</f>
        <v>0</v>
      </c>
      <c r="K544" s="25">
        <v>12</v>
      </c>
      <c r="L544" s="26">
        <f>D545</f>
        <v>0</v>
      </c>
      <c r="R544" s="15"/>
    </row>
    <row r="545" spans="1:18" ht="25.5" x14ac:dyDescent="0.2">
      <c r="A545" s="13" t="s">
        <v>40</v>
      </c>
      <c r="B545" s="68"/>
      <c r="C545" s="22" t="s">
        <v>41</v>
      </c>
      <c r="D545" s="67"/>
      <c r="E545" s="67"/>
      <c r="F545" s="67"/>
      <c r="G545" s="67"/>
      <c r="H545" s="67"/>
      <c r="I545" s="23">
        <f>SUM(D545,E545,F545,G545)</f>
        <v>0</v>
      </c>
      <c r="J545" s="23">
        <f>SUM(D545,E545,F545,G545,H545)</f>
        <v>0</v>
      </c>
      <c r="K545" s="25">
        <v>20</v>
      </c>
      <c r="L545" s="26"/>
      <c r="M545" s="25">
        <f>E545</f>
        <v>0</v>
      </c>
      <c r="R545" s="15"/>
    </row>
    <row r="546" spans="1:18" ht="25.5" x14ac:dyDescent="0.2">
      <c r="A546" s="13" t="s">
        <v>42</v>
      </c>
      <c r="B546" s="68"/>
      <c r="C546" s="22" t="s">
        <v>44</v>
      </c>
      <c r="D546" s="67"/>
      <c r="E546" s="67"/>
      <c r="F546" s="67"/>
      <c r="G546" s="67"/>
      <c r="H546" s="67"/>
      <c r="I546" s="67"/>
      <c r="J546" s="67"/>
      <c r="K546" s="25">
        <v>28</v>
      </c>
      <c r="L546" s="26"/>
      <c r="N546" s="1">
        <f>F545</f>
        <v>0</v>
      </c>
      <c r="R546" s="15"/>
    </row>
    <row r="547" spans="1:18" ht="12.75" customHeight="1" x14ac:dyDescent="0.25">
      <c r="A547" s="13" t="s">
        <v>48</v>
      </c>
      <c r="B547" s="68"/>
      <c r="C547" s="69"/>
      <c r="F547" s="167" t="s">
        <v>50</v>
      </c>
      <c r="G547" s="167"/>
      <c r="K547" s="28">
        <v>410</v>
      </c>
      <c r="L547" s="29"/>
      <c r="M547" s="30"/>
      <c r="O547" s="1">
        <f>G545</f>
        <v>0</v>
      </c>
      <c r="Q547" s="168" t="s">
        <v>51</v>
      </c>
      <c r="R547" s="168"/>
    </row>
    <row r="548" spans="1:18" ht="15" customHeight="1" x14ac:dyDescent="0.2">
      <c r="A548" s="31"/>
      <c r="B548" s="68"/>
      <c r="C548" s="22" t="s">
        <v>53</v>
      </c>
      <c r="D548" s="70"/>
      <c r="E548" s="70"/>
      <c r="F548" s="70"/>
      <c r="G548" s="70"/>
      <c r="H548" s="70"/>
      <c r="I548" s="70"/>
      <c r="J548" s="70"/>
      <c r="K548" s="28" t="s">
        <v>34</v>
      </c>
      <c r="L548" s="29"/>
      <c r="M548" s="30"/>
      <c r="P548" s="1">
        <f>H545</f>
        <v>0</v>
      </c>
      <c r="Q548" s="169">
        <f>SUM(D545:H545)</f>
        <v>0</v>
      </c>
      <c r="R548" s="169"/>
    </row>
    <row r="549" spans="1:18" ht="40.5" customHeight="1" x14ac:dyDescent="0.2">
      <c r="A549" s="31"/>
      <c r="B549" s="32" t="s">
        <v>57</v>
      </c>
      <c r="C549" s="33" t="s">
        <v>58</v>
      </c>
      <c r="D549" s="71"/>
      <c r="E549" s="71"/>
      <c r="F549" s="71"/>
      <c r="G549" s="71"/>
      <c r="H549" s="71"/>
      <c r="I549" s="71"/>
      <c r="J549" s="71"/>
      <c r="L549" s="15"/>
      <c r="Q549" s="1"/>
      <c r="R549" s="15"/>
    </row>
    <row r="550" spans="1:18" ht="26.25" customHeight="1" x14ac:dyDescent="0.2">
      <c r="A550" s="31"/>
      <c r="B550" s="32" t="s">
        <v>59</v>
      </c>
      <c r="C550" s="33" t="s">
        <v>60</v>
      </c>
      <c r="D550" s="71"/>
      <c r="E550" s="71"/>
      <c r="F550" s="71"/>
      <c r="G550" s="71"/>
      <c r="H550" s="71"/>
      <c r="I550" s="71"/>
      <c r="J550" s="71"/>
      <c r="L550" s="15"/>
      <c r="R550" s="26"/>
    </row>
    <row r="551" spans="1:18" ht="26.25" customHeight="1" x14ac:dyDescent="0.2">
      <c r="A551" s="31"/>
      <c r="B551" s="32"/>
      <c r="C551" s="33" t="s">
        <v>61</v>
      </c>
      <c r="D551" s="71"/>
      <c r="E551" s="71"/>
      <c r="F551" s="71"/>
      <c r="G551" s="71"/>
      <c r="H551" s="71"/>
      <c r="I551" s="71"/>
      <c r="J551" s="71"/>
      <c r="L551" s="15"/>
      <c r="R551" s="15"/>
    </row>
    <row r="552" spans="1:18" x14ac:dyDescent="0.2">
      <c r="A552" s="35"/>
      <c r="B552" s="36"/>
      <c r="C552" s="37"/>
      <c r="D552" s="37"/>
      <c r="E552" s="37"/>
      <c r="F552" s="37"/>
      <c r="G552" s="37"/>
      <c r="H552" s="37"/>
      <c r="I552" s="37"/>
      <c r="J552" s="37"/>
      <c r="K552" s="37"/>
      <c r="L552" s="38"/>
      <c r="Q552" s="37"/>
      <c r="R552" s="38"/>
    </row>
    <row r="553" spans="1:18" x14ac:dyDescent="0.2">
      <c r="A553" s="39"/>
      <c r="B553" s="10"/>
      <c r="C553" s="10"/>
      <c r="D553" s="10"/>
      <c r="E553" s="10"/>
      <c r="F553" s="10"/>
      <c r="G553" s="10"/>
      <c r="H553" s="10"/>
      <c r="I553" s="10"/>
      <c r="J553" s="10"/>
      <c r="K553" s="10"/>
      <c r="L553" s="40"/>
      <c r="R553" s="40"/>
    </row>
    <row r="554" spans="1:18" ht="15" x14ac:dyDescent="0.25">
      <c r="A554" s="13"/>
      <c r="B554" s="14"/>
      <c r="D554" s="170" t="s">
        <v>30</v>
      </c>
      <c r="E554" s="170"/>
      <c r="F554" s="170"/>
      <c r="G554" s="170"/>
      <c r="H554" s="170"/>
      <c r="I554" s="170"/>
      <c r="L554" s="15"/>
      <c r="R554" s="15"/>
    </row>
    <row r="555" spans="1:18" x14ac:dyDescent="0.2">
      <c r="A555" s="13" t="s">
        <v>31</v>
      </c>
      <c r="B555" s="16">
        <f>Financial!$H$2</f>
        <v>0</v>
      </c>
      <c r="C555" s="17" t="s">
        <v>32</v>
      </c>
      <c r="D555" s="18">
        <v>12</v>
      </c>
      <c r="E555" s="18">
        <v>20</v>
      </c>
      <c r="F555" s="18">
        <v>28</v>
      </c>
      <c r="G555" s="19" t="s">
        <v>33</v>
      </c>
      <c r="H555" s="18" t="s">
        <v>34</v>
      </c>
      <c r="I555" s="18" t="s">
        <v>35</v>
      </c>
      <c r="J555" s="18" t="s">
        <v>36</v>
      </c>
      <c r="L555" s="15"/>
      <c r="R555" s="15"/>
    </row>
    <row r="556" spans="1:18" ht="25.5" x14ac:dyDescent="0.2">
      <c r="A556" s="20" t="s">
        <v>37</v>
      </c>
      <c r="B556" s="21">
        <f>(Financial!$B$7)</f>
        <v>0</v>
      </c>
      <c r="C556" s="22" t="s">
        <v>39</v>
      </c>
      <c r="D556" s="67"/>
      <c r="E556" s="67"/>
      <c r="F556" s="67"/>
      <c r="G556" s="67"/>
      <c r="H556" s="67"/>
      <c r="I556" s="23">
        <f>SUM(D556,E556,F556,G556)</f>
        <v>0</v>
      </c>
      <c r="J556" s="23">
        <f>SUM(D556,E556,F556,G556,H556)</f>
        <v>0</v>
      </c>
      <c r="K556" s="25">
        <v>12</v>
      </c>
      <c r="L556" s="26">
        <f>D557</f>
        <v>0</v>
      </c>
      <c r="R556" s="15"/>
    </row>
    <row r="557" spans="1:18" ht="25.5" x14ac:dyDescent="0.2">
      <c r="A557" s="13" t="s">
        <v>40</v>
      </c>
      <c r="B557" s="68"/>
      <c r="C557" s="22" t="s">
        <v>41</v>
      </c>
      <c r="D557" s="67"/>
      <c r="E557" s="67"/>
      <c r="F557" s="67"/>
      <c r="G557" s="67"/>
      <c r="H557" s="67"/>
      <c r="I557" s="23">
        <f>SUM(D557,E557,F557,G557)</f>
        <v>0</v>
      </c>
      <c r="J557" s="23">
        <f>SUM(D557,E557,F557,G557,H557)</f>
        <v>0</v>
      </c>
      <c r="K557" s="25">
        <v>20</v>
      </c>
      <c r="L557" s="26"/>
      <c r="M557" s="25">
        <f>E557</f>
        <v>0</v>
      </c>
      <c r="R557" s="15"/>
    </row>
    <row r="558" spans="1:18" ht="25.5" x14ac:dyDescent="0.2">
      <c r="A558" s="13" t="s">
        <v>42</v>
      </c>
      <c r="B558" s="68"/>
      <c r="C558" s="22" t="s">
        <v>44</v>
      </c>
      <c r="D558" s="67"/>
      <c r="E558" s="67"/>
      <c r="F558" s="67"/>
      <c r="G558" s="67"/>
      <c r="H558" s="67"/>
      <c r="I558" s="67"/>
      <c r="J558" s="67"/>
      <c r="K558" s="25">
        <v>28</v>
      </c>
      <c r="L558" s="26"/>
      <c r="N558" s="1">
        <f>F557</f>
        <v>0</v>
      </c>
      <c r="R558" s="15"/>
    </row>
    <row r="559" spans="1:18" ht="12.75" customHeight="1" x14ac:dyDescent="0.25">
      <c r="A559" s="13" t="s">
        <v>48</v>
      </c>
      <c r="B559" s="68"/>
      <c r="C559" s="69"/>
      <c r="F559" s="167" t="s">
        <v>50</v>
      </c>
      <c r="G559" s="167"/>
      <c r="K559" s="28">
        <v>410</v>
      </c>
      <c r="L559" s="29"/>
      <c r="M559" s="30"/>
      <c r="O559" s="1">
        <f>G557</f>
        <v>0</v>
      </c>
      <c r="Q559" s="168" t="s">
        <v>51</v>
      </c>
      <c r="R559" s="168"/>
    </row>
    <row r="560" spans="1:18" ht="15" customHeight="1" x14ac:dyDescent="0.2">
      <c r="A560" s="31"/>
      <c r="B560" s="68"/>
      <c r="C560" s="22" t="s">
        <v>53</v>
      </c>
      <c r="D560" s="70"/>
      <c r="E560" s="70"/>
      <c r="F560" s="70"/>
      <c r="G560" s="70"/>
      <c r="H560" s="70"/>
      <c r="I560" s="70"/>
      <c r="J560" s="70"/>
      <c r="K560" s="28" t="s">
        <v>34</v>
      </c>
      <c r="L560" s="29"/>
      <c r="M560" s="30"/>
      <c r="P560" s="1">
        <f>H557</f>
        <v>0</v>
      </c>
      <c r="Q560" s="169">
        <f>SUM(D557:H557)</f>
        <v>0</v>
      </c>
      <c r="R560" s="169"/>
    </row>
    <row r="561" spans="1:18" ht="40.5" customHeight="1" x14ac:dyDescent="0.2">
      <c r="A561" s="31"/>
      <c r="B561" s="32" t="s">
        <v>57</v>
      </c>
      <c r="C561" s="33" t="s">
        <v>58</v>
      </c>
      <c r="D561" s="71"/>
      <c r="E561" s="71"/>
      <c r="F561" s="71"/>
      <c r="G561" s="71"/>
      <c r="H561" s="71"/>
      <c r="I561" s="71"/>
      <c r="J561" s="71"/>
      <c r="L561" s="15"/>
      <c r="Q561" s="1"/>
      <c r="R561" s="15"/>
    </row>
    <row r="562" spans="1:18" ht="26.25" customHeight="1" x14ac:dyDescent="0.2">
      <c r="A562" s="31"/>
      <c r="B562" s="32" t="s">
        <v>59</v>
      </c>
      <c r="C562" s="33" t="s">
        <v>60</v>
      </c>
      <c r="D562" s="71"/>
      <c r="E562" s="71"/>
      <c r="F562" s="71"/>
      <c r="G562" s="71"/>
      <c r="H562" s="71"/>
      <c r="I562" s="71"/>
      <c r="J562" s="71"/>
      <c r="L562" s="15"/>
      <c r="R562" s="26"/>
    </row>
    <row r="563" spans="1:18" ht="26.25" customHeight="1" x14ac:dyDescent="0.2">
      <c r="A563" s="31"/>
      <c r="B563" s="32"/>
      <c r="C563" s="33" t="s">
        <v>61</v>
      </c>
      <c r="D563" s="71"/>
      <c r="E563" s="71"/>
      <c r="F563" s="71"/>
      <c r="G563" s="71"/>
      <c r="H563" s="71"/>
      <c r="I563" s="71"/>
      <c r="J563" s="71"/>
      <c r="L563" s="15"/>
      <c r="R563" s="15"/>
    </row>
    <row r="564" spans="1:18" x14ac:dyDescent="0.2">
      <c r="A564" s="35"/>
      <c r="B564" s="36"/>
      <c r="C564" s="37"/>
      <c r="D564" s="37"/>
      <c r="E564" s="37"/>
      <c r="F564" s="37"/>
      <c r="G564" s="37"/>
      <c r="H564" s="37"/>
      <c r="I564" s="37"/>
      <c r="J564" s="37"/>
      <c r="K564" s="37"/>
      <c r="L564" s="38"/>
      <c r="Q564" s="37"/>
      <c r="R564" s="38"/>
    </row>
    <row r="565" spans="1:18" x14ac:dyDescent="0.2">
      <c r="A565" s="39"/>
      <c r="B565" s="10"/>
      <c r="C565" s="10"/>
      <c r="D565" s="10"/>
      <c r="E565" s="10"/>
      <c r="F565" s="10"/>
      <c r="G565" s="10"/>
      <c r="H565" s="10"/>
      <c r="I565" s="10"/>
      <c r="J565" s="10"/>
      <c r="K565" s="10"/>
      <c r="L565" s="40"/>
      <c r="R565" s="40"/>
    </row>
    <row r="566" spans="1:18" ht="15" x14ac:dyDescent="0.25">
      <c r="A566" s="13"/>
      <c r="B566" s="14" t="s">
        <v>64</v>
      </c>
      <c r="D566" s="170" t="s">
        <v>30</v>
      </c>
      <c r="E566" s="170"/>
      <c r="F566" s="170"/>
      <c r="G566" s="170"/>
      <c r="H566" s="170"/>
      <c r="I566" s="170"/>
      <c r="L566" s="15"/>
      <c r="R566" s="15"/>
    </row>
    <row r="567" spans="1:18" x14ac:dyDescent="0.2">
      <c r="A567" s="13" t="s">
        <v>31</v>
      </c>
      <c r="B567" s="16">
        <f>Financial!$H$2</f>
        <v>0</v>
      </c>
      <c r="C567" s="17" t="s">
        <v>32</v>
      </c>
      <c r="D567" s="18">
        <v>12</v>
      </c>
      <c r="E567" s="18">
        <v>20</v>
      </c>
      <c r="F567" s="18">
        <v>28</v>
      </c>
      <c r="G567" s="19" t="s">
        <v>33</v>
      </c>
      <c r="H567" s="18" t="s">
        <v>34</v>
      </c>
      <c r="I567" s="18" t="s">
        <v>35</v>
      </c>
      <c r="J567" s="18" t="s">
        <v>36</v>
      </c>
      <c r="L567" s="15"/>
      <c r="R567" s="15"/>
    </row>
    <row r="568" spans="1:18" ht="25.5" x14ac:dyDescent="0.2">
      <c r="A568" s="20" t="s">
        <v>37</v>
      </c>
      <c r="B568" s="21">
        <f>(Financial!$B$7)</f>
        <v>0</v>
      </c>
      <c r="C568" s="22" t="s">
        <v>39</v>
      </c>
      <c r="D568" s="67"/>
      <c r="E568" s="67"/>
      <c r="F568" s="67"/>
      <c r="G568" s="67"/>
      <c r="H568" s="67"/>
      <c r="I568" s="23">
        <f>SUM(D568,E568,F568,G568)</f>
        <v>0</v>
      </c>
      <c r="J568" s="23">
        <f>SUM(D568,E568,F568,G568,H568)</f>
        <v>0</v>
      </c>
      <c r="K568" s="25">
        <v>12</v>
      </c>
      <c r="L568" s="26">
        <f>D569</f>
        <v>0</v>
      </c>
      <c r="R568" s="15"/>
    </row>
    <row r="569" spans="1:18" ht="25.5" x14ac:dyDescent="0.2">
      <c r="A569" s="13" t="s">
        <v>40</v>
      </c>
      <c r="B569" s="68"/>
      <c r="C569" s="22" t="s">
        <v>41</v>
      </c>
      <c r="D569" s="67"/>
      <c r="E569" s="67"/>
      <c r="F569" s="67"/>
      <c r="G569" s="67"/>
      <c r="H569" s="67"/>
      <c r="I569" s="23">
        <f>SUM(D569,E569,F569,G569)</f>
        <v>0</v>
      </c>
      <c r="J569" s="23">
        <f>SUM(D569,E569,F569,G569,H569)</f>
        <v>0</v>
      </c>
      <c r="K569" s="25">
        <v>20</v>
      </c>
      <c r="L569" s="26"/>
      <c r="M569" s="25">
        <f>E569</f>
        <v>0</v>
      </c>
      <c r="R569" s="15"/>
    </row>
    <row r="570" spans="1:18" ht="25.5" x14ac:dyDescent="0.2">
      <c r="A570" s="13" t="s">
        <v>42</v>
      </c>
      <c r="B570" s="68"/>
      <c r="C570" s="22" t="s">
        <v>44</v>
      </c>
      <c r="D570" s="67"/>
      <c r="E570" s="67"/>
      <c r="F570" s="67"/>
      <c r="G570" s="67"/>
      <c r="H570" s="67"/>
      <c r="I570" s="67"/>
      <c r="J570" s="67"/>
      <c r="K570" s="25">
        <v>28</v>
      </c>
      <c r="L570" s="26"/>
      <c r="N570" s="1">
        <f>F569</f>
        <v>0</v>
      </c>
      <c r="R570" s="15"/>
    </row>
    <row r="571" spans="1:18" ht="12.75" customHeight="1" x14ac:dyDescent="0.25">
      <c r="A571" s="13" t="s">
        <v>48</v>
      </c>
      <c r="B571" s="68"/>
      <c r="C571" s="69"/>
      <c r="F571" s="167" t="s">
        <v>50</v>
      </c>
      <c r="G571" s="167"/>
      <c r="K571" s="28">
        <v>410</v>
      </c>
      <c r="L571" s="29"/>
      <c r="M571" s="30"/>
      <c r="O571" s="1">
        <f>G569</f>
        <v>0</v>
      </c>
      <c r="Q571" s="168" t="s">
        <v>51</v>
      </c>
      <c r="R571" s="168"/>
    </row>
    <row r="572" spans="1:18" ht="15" customHeight="1" x14ac:dyDescent="0.2">
      <c r="A572" s="31"/>
      <c r="B572" s="68"/>
      <c r="C572" s="22" t="s">
        <v>53</v>
      </c>
      <c r="D572" s="70"/>
      <c r="E572" s="70"/>
      <c r="F572" s="70"/>
      <c r="G572" s="70"/>
      <c r="H572" s="70"/>
      <c r="I572" s="70"/>
      <c r="J572" s="70"/>
      <c r="K572" s="28" t="s">
        <v>34</v>
      </c>
      <c r="L572" s="29"/>
      <c r="M572" s="30"/>
      <c r="P572" s="1">
        <f>H569</f>
        <v>0</v>
      </c>
      <c r="Q572" s="169">
        <f>SUM(D569:H569)</f>
        <v>0</v>
      </c>
      <c r="R572" s="169"/>
    </row>
    <row r="573" spans="1:18" ht="40.5" customHeight="1" x14ac:dyDescent="0.2">
      <c r="A573" s="31"/>
      <c r="B573" s="32" t="s">
        <v>57</v>
      </c>
      <c r="C573" s="33" t="s">
        <v>58</v>
      </c>
      <c r="D573" s="71"/>
      <c r="E573" s="71"/>
      <c r="F573" s="71"/>
      <c r="G573" s="71"/>
      <c r="H573" s="71"/>
      <c r="I573" s="71"/>
      <c r="J573" s="71"/>
      <c r="L573" s="15"/>
      <c r="Q573" s="1"/>
      <c r="R573" s="15"/>
    </row>
    <row r="574" spans="1:18" ht="26.25" customHeight="1" x14ac:dyDescent="0.2">
      <c r="A574" s="31"/>
      <c r="B574" s="32" t="s">
        <v>59</v>
      </c>
      <c r="C574" s="33" t="s">
        <v>60</v>
      </c>
      <c r="D574" s="71"/>
      <c r="E574" s="71"/>
      <c r="F574" s="71"/>
      <c r="G574" s="71"/>
      <c r="H574" s="71"/>
      <c r="I574" s="71"/>
      <c r="J574" s="71"/>
      <c r="L574" s="15"/>
      <c r="R574" s="26"/>
    </row>
    <row r="575" spans="1:18" ht="26.25" customHeight="1" x14ac:dyDescent="0.2">
      <c r="A575" s="31"/>
      <c r="B575" s="32"/>
      <c r="C575" s="33" t="s">
        <v>61</v>
      </c>
      <c r="D575" s="71"/>
      <c r="E575" s="71"/>
      <c r="F575" s="71"/>
      <c r="G575" s="71"/>
      <c r="H575" s="71"/>
      <c r="I575" s="71"/>
      <c r="J575" s="71"/>
      <c r="L575" s="15"/>
      <c r="R575" s="15"/>
    </row>
    <row r="576" spans="1:18" x14ac:dyDescent="0.2">
      <c r="A576" s="35"/>
      <c r="B576" s="36"/>
      <c r="C576" s="37"/>
      <c r="D576" s="37"/>
      <c r="E576" s="37"/>
      <c r="F576" s="37"/>
      <c r="G576" s="37"/>
      <c r="H576" s="37"/>
      <c r="I576" s="37"/>
      <c r="J576" s="37"/>
      <c r="K576" s="37"/>
      <c r="L576" s="38"/>
      <c r="Q576" s="37"/>
      <c r="R576" s="38"/>
    </row>
    <row r="577" spans="1:18" x14ac:dyDescent="0.2">
      <c r="A577" s="39"/>
      <c r="B577" s="10"/>
      <c r="C577" s="10"/>
      <c r="D577" s="10"/>
      <c r="E577" s="10"/>
      <c r="F577" s="10"/>
      <c r="G577" s="10"/>
      <c r="H577" s="10"/>
      <c r="I577" s="10"/>
      <c r="J577" s="10"/>
      <c r="K577" s="10"/>
      <c r="L577" s="10"/>
      <c r="M577" s="10"/>
      <c r="N577" s="10"/>
      <c r="O577" s="10"/>
      <c r="P577" s="10"/>
      <c r="Q577" s="10"/>
      <c r="R577" s="40"/>
    </row>
    <row r="578" spans="1:18" ht="15" x14ac:dyDescent="0.25">
      <c r="A578" s="13"/>
      <c r="B578" s="14"/>
      <c r="D578" s="170" t="s">
        <v>30</v>
      </c>
      <c r="E578" s="170"/>
      <c r="F578" s="170"/>
      <c r="G578" s="170"/>
      <c r="H578" s="170"/>
      <c r="I578" s="170"/>
      <c r="L578" s="15"/>
      <c r="R578" s="15"/>
    </row>
    <row r="579" spans="1:18" x14ac:dyDescent="0.2">
      <c r="A579" s="13" t="s">
        <v>31</v>
      </c>
      <c r="B579" s="16">
        <f>Financial!$H$2</f>
        <v>0</v>
      </c>
      <c r="C579" s="17" t="s">
        <v>32</v>
      </c>
      <c r="D579" s="18">
        <v>12</v>
      </c>
      <c r="E579" s="18">
        <v>20</v>
      </c>
      <c r="F579" s="18">
        <v>28</v>
      </c>
      <c r="G579" s="19" t="s">
        <v>33</v>
      </c>
      <c r="H579" s="18" t="s">
        <v>34</v>
      </c>
      <c r="I579" s="18" t="s">
        <v>35</v>
      </c>
      <c r="J579" s="18" t="s">
        <v>36</v>
      </c>
      <c r="L579" s="15"/>
      <c r="R579" s="15"/>
    </row>
    <row r="580" spans="1:18" ht="25.5" x14ac:dyDescent="0.2">
      <c r="A580" s="20" t="s">
        <v>37</v>
      </c>
      <c r="B580" s="21">
        <f>(Financial!$B$7)</f>
        <v>0</v>
      </c>
      <c r="C580" s="22" t="s">
        <v>39</v>
      </c>
      <c r="D580" s="67"/>
      <c r="E580" s="67"/>
      <c r="F580" s="67"/>
      <c r="G580" s="67"/>
      <c r="H580" s="67"/>
      <c r="I580" s="23">
        <f>SUM(D580,E580,F580,G580)</f>
        <v>0</v>
      </c>
      <c r="J580" s="23">
        <f>SUM(D580,E580,F580,G580,H580)</f>
        <v>0</v>
      </c>
      <c r="K580" s="25">
        <v>12</v>
      </c>
      <c r="L580" s="26">
        <f>D581</f>
        <v>0</v>
      </c>
      <c r="R580" s="15"/>
    </row>
    <row r="581" spans="1:18" ht="25.5" x14ac:dyDescent="0.2">
      <c r="A581" s="13" t="s">
        <v>40</v>
      </c>
      <c r="B581" s="68"/>
      <c r="C581" s="22" t="s">
        <v>41</v>
      </c>
      <c r="D581" s="67"/>
      <c r="E581" s="67"/>
      <c r="F581" s="67"/>
      <c r="G581" s="67"/>
      <c r="H581" s="67"/>
      <c r="I581" s="23">
        <f>SUM(D581,E581,F581,G581)</f>
        <v>0</v>
      </c>
      <c r="J581" s="23">
        <f>SUM(D581,E581,F581,G581,H581)</f>
        <v>0</v>
      </c>
      <c r="K581" s="25">
        <v>20</v>
      </c>
      <c r="L581" s="26"/>
      <c r="M581" s="25">
        <f>E581</f>
        <v>0</v>
      </c>
      <c r="R581" s="15"/>
    </row>
    <row r="582" spans="1:18" ht="25.5" x14ac:dyDescent="0.2">
      <c r="A582" s="13" t="s">
        <v>42</v>
      </c>
      <c r="B582" s="68"/>
      <c r="C582" s="22" t="s">
        <v>44</v>
      </c>
      <c r="D582" s="67"/>
      <c r="E582" s="67"/>
      <c r="F582" s="67"/>
      <c r="G582" s="67"/>
      <c r="H582" s="67"/>
      <c r="I582" s="67"/>
      <c r="J582" s="67"/>
      <c r="K582" s="25">
        <v>28</v>
      </c>
      <c r="L582" s="26"/>
      <c r="N582" s="1">
        <f>F581</f>
        <v>0</v>
      </c>
      <c r="R582" s="15"/>
    </row>
    <row r="583" spans="1:18" ht="12.75" customHeight="1" x14ac:dyDescent="0.25">
      <c r="A583" s="13" t="s">
        <v>48</v>
      </c>
      <c r="B583" s="68"/>
      <c r="C583" s="69"/>
      <c r="F583" s="167" t="s">
        <v>50</v>
      </c>
      <c r="G583" s="167"/>
      <c r="K583" s="28">
        <v>410</v>
      </c>
      <c r="L583" s="29"/>
      <c r="M583" s="30"/>
      <c r="O583" s="1">
        <f>G581</f>
        <v>0</v>
      </c>
      <c r="Q583" s="168" t="s">
        <v>51</v>
      </c>
      <c r="R583" s="168"/>
    </row>
    <row r="584" spans="1:18" ht="15" customHeight="1" x14ac:dyDescent="0.2">
      <c r="A584" s="31"/>
      <c r="B584" s="68"/>
      <c r="C584" s="22" t="s">
        <v>53</v>
      </c>
      <c r="D584" s="70"/>
      <c r="E584" s="70"/>
      <c r="F584" s="70"/>
      <c r="G584" s="70"/>
      <c r="H584" s="70"/>
      <c r="I584" s="70"/>
      <c r="J584" s="70"/>
      <c r="K584" s="28" t="s">
        <v>34</v>
      </c>
      <c r="L584" s="29"/>
      <c r="M584" s="30"/>
      <c r="P584" s="1">
        <f>H581</f>
        <v>0</v>
      </c>
      <c r="Q584" s="169">
        <f>SUM(D581:H581)</f>
        <v>0</v>
      </c>
      <c r="R584" s="169"/>
    </row>
    <row r="585" spans="1:18" ht="40.5" customHeight="1" x14ac:dyDescent="0.2">
      <c r="A585" s="31"/>
      <c r="B585" s="32" t="s">
        <v>57</v>
      </c>
      <c r="C585" s="33" t="s">
        <v>58</v>
      </c>
      <c r="D585" s="71"/>
      <c r="E585" s="71"/>
      <c r="F585" s="71"/>
      <c r="G585" s="71"/>
      <c r="H585" s="71"/>
      <c r="I585" s="71"/>
      <c r="J585" s="71"/>
      <c r="L585" s="15"/>
      <c r="Q585" s="1"/>
      <c r="R585" s="15"/>
    </row>
    <row r="586" spans="1:18" ht="26.25" customHeight="1" x14ac:dyDescent="0.2">
      <c r="A586" s="31"/>
      <c r="B586" s="32" t="s">
        <v>59</v>
      </c>
      <c r="C586" s="33" t="s">
        <v>60</v>
      </c>
      <c r="D586" s="71"/>
      <c r="E586" s="71"/>
      <c r="F586" s="71"/>
      <c r="G586" s="71"/>
      <c r="H586" s="71"/>
      <c r="I586" s="71"/>
      <c r="J586" s="71"/>
      <c r="L586" s="15"/>
      <c r="R586" s="26"/>
    </row>
    <row r="587" spans="1:18" ht="26.25" customHeight="1" x14ac:dyDescent="0.2">
      <c r="A587" s="31"/>
      <c r="B587" s="32"/>
      <c r="C587" s="33" t="s">
        <v>61</v>
      </c>
      <c r="D587" s="71"/>
      <c r="E587" s="71"/>
      <c r="F587" s="71"/>
      <c r="G587" s="71"/>
      <c r="H587" s="71"/>
      <c r="I587" s="71"/>
      <c r="J587" s="71"/>
      <c r="L587" s="15"/>
      <c r="R587" s="15"/>
    </row>
    <row r="588" spans="1:18" x14ac:dyDescent="0.2">
      <c r="A588" s="35"/>
      <c r="B588" s="36"/>
      <c r="C588" s="37"/>
      <c r="D588" s="37"/>
      <c r="E588" s="37"/>
      <c r="F588" s="37"/>
      <c r="G588" s="37"/>
      <c r="H588" s="37"/>
      <c r="I588" s="37"/>
      <c r="J588" s="37"/>
      <c r="K588" s="37"/>
      <c r="L588" s="38"/>
      <c r="Q588" s="37"/>
      <c r="R588" s="38"/>
    </row>
    <row r="589" spans="1:18" x14ac:dyDescent="0.2">
      <c r="A589" s="39"/>
      <c r="B589" s="10"/>
      <c r="C589" s="10"/>
      <c r="D589" s="10"/>
      <c r="E589" s="10"/>
      <c r="F589" s="10"/>
      <c r="G589" s="10"/>
      <c r="H589" s="10"/>
      <c r="I589" s="10"/>
      <c r="J589" s="10"/>
      <c r="K589" s="10"/>
      <c r="L589" s="40"/>
      <c r="R589" s="40"/>
    </row>
    <row r="590" spans="1:18" ht="15" x14ac:dyDescent="0.25">
      <c r="A590" s="13"/>
      <c r="B590" s="14"/>
      <c r="D590" s="170" t="s">
        <v>30</v>
      </c>
      <c r="E590" s="170"/>
      <c r="F590" s="170"/>
      <c r="G590" s="170"/>
      <c r="H590" s="170"/>
      <c r="I590" s="170"/>
      <c r="L590" s="15"/>
      <c r="R590" s="15"/>
    </row>
    <row r="591" spans="1:18" x14ac:dyDescent="0.2">
      <c r="A591" s="13" t="s">
        <v>31</v>
      </c>
      <c r="B591" s="16">
        <f>Financial!$H$2</f>
        <v>0</v>
      </c>
      <c r="C591" s="17" t="s">
        <v>32</v>
      </c>
      <c r="D591" s="18">
        <v>12</v>
      </c>
      <c r="E591" s="18">
        <v>20</v>
      </c>
      <c r="F591" s="18">
        <v>28</v>
      </c>
      <c r="G591" s="19" t="s">
        <v>33</v>
      </c>
      <c r="H591" s="18" t="s">
        <v>34</v>
      </c>
      <c r="I591" s="18" t="s">
        <v>35</v>
      </c>
      <c r="J591" s="18" t="s">
        <v>36</v>
      </c>
      <c r="L591" s="15"/>
      <c r="R591" s="15"/>
    </row>
    <row r="592" spans="1:18" ht="25.5" x14ac:dyDescent="0.2">
      <c r="A592" s="20" t="s">
        <v>37</v>
      </c>
      <c r="B592" s="21">
        <f>(Financial!$B$7)</f>
        <v>0</v>
      </c>
      <c r="C592" s="22" t="s">
        <v>39</v>
      </c>
      <c r="D592" s="67"/>
      <c r="E592" s="67"/>
      <c r="F592" s="67"/>
      <c r="G592" s="67"/>
      <c r="H592" s="67"/>
      <c r="I592" s="23">
        <f>SUM(D592,E592,F592,G592)</f>
        <v>0</v>
      </c>
      <c r="J592" s="23">
        <f>SUM(D592,E592,F592,G592,H592)</f>
        <v>0</v>
      </c>
      <c r="K592" s="25">
        <v>12</v>
      </c>
      <c r="L592" s="26">
        <f>D593</f>
        <v>0</v>
      </c>
      <c r="R592" s="15"/>
    </row>
    <row r="593" spans="1:18" ht="25.5" x14ac:dyDescent="0.2">
      <c r="A593" s="13" t="s">
        <v>40</v>
      </c>
      <c r="B593" s="68"/>
      <c r="C593" s="22" t="s">
        <v>41</v>
      </c>
      <c r="D593" s="67"/>
      <c r="E593" s="67"/>
      <c r="F593" s="67"/>
      <c r="G593" s="67"/>
      <c r="H593" s="67"/>
      <c r="I593" s="23">
        <f>SUM(D593,E593,F593,G593)</f>
        <v>0</v>
      </c>
      <c r="J593" s="23">
        <f>SUM(D593,E593,F593,G593,H593)</f>
        <v>0</v>
      </c>
      <c r="K593" s="25">
        <v>20</v>
      </c>
      <c r="L593" s="26"/>
      <c r="M593" s="25">
        <f>E593</f>
        <v>0</v>
      </c>
      <c r="R593" s="15"/>
    </row>
    <row r="594" spans="1:18" ht="25.5" x14ac:dyDescent="0.2">
      <c r="A594" s="13" t="s">
        <v>42</v>
      </c>
      <c r="B594" s="68"/>
      <c r="C594" s="22" t="s">
        <v>44</v>
      </c>
      <c r="D594" s="67"/>
      <c r="E594" s="67"/>
      <c r="F594" s="67"/>
      <c r="G594" s="67"/>
      <c r="H594" s="67"/>
      <c r="I594" s="67"/>
      <c r="J594" s="67"/>
      <c r="K594" s="25">
        <v>28</v>
      </c>
      <c r="L594" s="26"/>
      <c r="N594" s="1">
        <f>F593</f>
        <v>0</v>
      </c>
      <c r="R594" s="15"/>
    </row>
    <row r="595" spans="1:18" ht="12.75" customHeight="1" x14ac:dyDescent="0.25">
      <c r="A595" s="13" t="s">
        <v>48</v>
      </c>
      <c r="B595" s="68"/>
      <c r="C595" s="69"/>
      <c r="F595" s="167" t="s">
        <v>50</v>
      </c>
      <c r="G595" s="167"/>
      <c r="K595" s="28">
        <v>410</v>
      </c>
      <c r="L595" s="29"/>
      <c r="M595" s="30"/>
      <c r="O595" s="1">
        <f>G593</f>
        <v>0</v>
      </c>
      <c r="Q595" s="168" t="s">
        <v>51</v>
      </c>
      <c r="R595" s="168"/>
    </row>
    <row r="596" spans="1:18" ht="15" customHeight="1" x14ac:dyDescent="0.2">
      <c r="A596" s="31"/>
      <c r="B596" s="68"/>
      <c r="C596" s="22" t="s">
        <v>53</v>
      </c>
      <c r="D596" s="70"/>
      <c r="E596" s="70"/>
      <c r="F596" s="70"/>
      <c r="G596" s="70"/>
      <c r="H596" s="70"/>
      <c r="I596" s="70"/>
      <c r="J596" s="70"/>
      <c r="K596" s="28" t="s">
        <v>34</v>
      </c>
      <c r="L596" s="29"/>
      <c r="M596" s="30"/>
      <c r="P596" s="1">
        <f>H593</f>
        <v>0</v>
      </c>
      <c r="Q596" s="169">
        <f>SUM(D593:H593)</f>
        <v>0</v>
      </c>
      <c r="R596" s="169"/>
    </row>
    <row r="597" spans="1:18" ht="40.5" customHeight="1" x14ac:dyDescent="0.2">
      <c r="A597" s="31"/>
      <c r="B597" s="32" t="s">
        <v>57</v>
      </c>
      <c r="C597" s="33" t="s">
        <v>58</v>
      </c>
      <c r="D597" s="71"/>
      <c r="E597" s="71"/>
      <c r="F597" s="71"/>
      <c r="G597" s="71"/>
      <c r="H597" s="71"/>
      <c r="I597" s="71"/>
      <c r="J597" s="71"/>
      <c r="L597" s="15"/>
      <c r="Q597" s="1"/>
      <c r="R597" s="15"/>
    </row>
    <row r="598" spans="1:18" ht="26.25" customHeight="1" x14ac:dyDescent="0.2">
      <c r="A598" s="31"/>
      <c r="B598" s="32" t="s">
        <v>59</v>
      </c>
      <c r="C598" s="33" t="s">
        <v>60</v>
      </c>
      <c r="D598" s="71"/>
      <c r="E598" s="71"/>
      <c r="F598" s="71"/>
      <c r="G598" s="71"/>
      <c r="H598" s="71"/>
      <c r="I598" s="71"/>
      <c r="J598" s="71"/>
      <c r="L598" s="15"/>
      <c r="R598" s="26"/>
    </row>
    <row r="599" spans="1:18" ht="26.25" customHeight="1" x14ac:dyDescent="0.2">
      <c r="A599" s="31"/>
      <c r="B599" s="32"/>
      <c r="C599" s="33" t="s">
        <v>61</v>
      </c>
      <c r="D599" s="71"/>
      <c r="E599" s="71"/>
      <c r="F599" s="71"/>
      <c r="G599" s="71"/>
      <c r="H599" s="71"/>
      <c r="I599" s="71"/>
      <c r="J599" s="71"/>
      <c r="L599" s="15"/>
      <c r="R599" s="15"/>
    </row>
    <row r="600" spans="1:18" x14ac:dyDescent="0.2">
      <c r="A600" s="35"/>
      <c r="B600" s="36"/>
      <c r="C600" s="37"/>
      <c r="D600" s="37"/>
      <c r="E600" s="37"/>
      <c r="F600" s="37"/>
      <c r="G600" s="37"/>
      <c r="H600" s="37"/>
      <c r="I600" s="37"/>
      <c r="J600" s="37"/>
      <c r="K600" s="37"/>
      <c r="L600" s="38"/>
      <c r="Q600" s="37"/>
      <c r="R600" s="38"/>
    </row>
    <row r="601" spans="1:18" x14ac:dyDescent="0.2">
      <c r="A601" s="39"/>
      <c r="B601" s="10"/>
      <c r="C601" s="10"/>
      <c r="D601" s="10"/>
      <c r="E601" s="10"/>
      <c r="F601" s="10"/>
      <c r="G601" s="10"/>
      <c r="H601" s="10"/>
      <c r="I601" s="10"/>
      <c r="J601" s="10"/>
      <c r="K601" s="10"/>
      <c r="L601" s="40"/>
      <c r="R601" s="40"/>
    </row>
    <row r="602" spans="1:18" ht="15" x14ac:dyDescent="0.25">
      <c r="A602" s="13"/>
      <c r="B602" s="14" t="s">
        <v>64</v>
      </c>
      <c r="D602" s="170" t="s">
        <v>30</v>
      </c>
      <c r="E602" s="170"/>
      <c r="F602" s="170"/>
      <c r="G602" s="170"/>
      <c r="H602" s="170"/>
      <c r="I602" s="170"/>
      <c r="L602" s="15"/>
      <c r="R602" s="15"/>
    </row>
    <row r="603" spans="1:18" x14ac:dyDescent="0.2">
      <c r="A603" s="13" t="s">
        <v>31</v>
      </c>
      <c r="B603" s="16">
        <f>Financial!$H$2</f>
        <v>0</v>
      </c>
      <c r="C603" s="17" t="s">
        <v>32</v>
      </c>
      <c r="D603" s="18">
        <v>12</v>
      </c>
      <c r="E603" s="18">
        <v>20</v>
      </c>
      <c r="F603" s="18">
        <v>28</v>
      </c>
      <c r="G603" s="19" t="s">
        <v>33</v>
      </c>
      <c r="H603" s="18" t="s">
        <v>34</v>
      </c>
      <c r="I603" s="18" t="s">
        <v>35</v>
      </c>
      <c r="J603" s="18" t="s">
        <v>36</v>
      </c>
      <c r="L603" s="15"/>
      <c r="R603" s="15"/>
    </row>
    <row r="604" spans="1:18" ht="25.5" x14ac:dyDescent="0.2">
      <c r="A604" s="20" t="s">
        <v>37</v>
      </c>
      <c r="B604" s="21">
        <f>(Financial!$B$7)</f>
        <v>0</v>
      </c>
      <c r="C604" s="22" t="s">
        <v>39</v>
      </c>
      <c r="D604" s="67"/>
      <c r="E604" s="67"/>
      <c r="F604" s="67"/>
      <c r="G604" s="67"/>
      <c r="H604" s="67"/>
      <c r="I604" s="23">
        <f>SUM(D604,E604,F604,G604)</f>
        <v>0</v>
      </c>
      <c r="J604" s="23">
        <f>SUM(D604,E604,F604,G604,H604)</f>
        <v>0</v>
      </c>
      <c r="K604" s="25">
        <v>12</v>
      </c>
      <c r="L604" s="26">
        <f>D605</f>
        <v>0</v>
      </c>
      <c r="R604" s="15"/>
    </row>
    <row r="605" spans="1:18" ht="25.5" x14ac:dyDescent="0.2">
      <c r="A605" s="13" t="s">
        <v>40</v>
      </c>
      <c r="B605" s="68"/>
      <c r="C605" s="22" t="s">
        <v>41</v>
      </c>
      <c r="D605" s="67"/>
      <c r="E605" s="67"/>
      <c r="F605" s="67"/>
      <c r="G605" s="67"/>
      <c r="H605" s="67"/>
      <c r="I605" s="23">
        <f>SUM(D605,E605,F605,G605)</f>
        <v>0</v>
      </c>
      <c r="J605" s="23">
        <f>SUM(D605,E605,F605,G605,H605)</f>
        <v>0</v>
      </c>
      <c r="K605" s="25">
        <v>20</v>
      </c>
      <c r="L605" s="26"/>
      <c r="M605" s="25">
        <f>E605</f>
        <v>0</v>
      </c>
      <c r="R605" s="15"/>
    </row>
    <row r="606" spans="1:18" ht="25.5" x14ac:dyDescent="0.2">
      <c r="A606" s="13" t="s">
        <v>42</v>
      </c>
      <c r="B606" s="68"/>
      <c r="C606" s="22" t="s">
        <v>44</v>
      </c>
      <c r="D606" s="67"/>
      <c r="E606" s="67"/>
      <c r="F606" s="67"/>
      <c r="G606" s="67"/>
      <c r="H606" s="67"/>
      <c r="I606" s="67"/>
      <c r="J606" s="67"/>
      <c r="K606" s="25">
        <v>28</v>
      </c>
      <c r="L606" s="26"/>
      <c r="N606" s="1">
        <f>F605</f>
        <v>0</v>
      </c>
      <c r="R606" s="15"/>
    </row>
    <row r="607" spans="1:18" ht="12.75" customHeight="1" x14ac:dyDescent="0.25">
      <c r="A607" s="13" t="s">
        <v>48</v>
      </c>
      <c r="B607" s="68"/>
      <c r="C607" s="69"/>
      <c r="F607" s="167" t="s">
        <v>50</v>
      </c>
      <c r="G607" s="167"/>
      <c r="K607" s="28">
        <v>410</v>
      </c>
      <c r="L607" s="29"/>
      <c r="M607" s="30"/>
      <c r="O607" s="1">
        <f>G605</f>
        <v>0</v>
      </c>
      <c r="Q607" s="168" t="s">
        <v>51</v>
      </c>
      <c r="R607" s="168"/>
    </row>
    <row r="608" spans="1:18" ht="15" customHeight="1" x14ac:dyDescent="0.2">
      <c r="A608" s="31"/>
      <c r="B608" s="68"/>
      <c r="C608" s="22" t="s">
        <v>53</v>
      </c>
      <c r="D608" s="70"/>
      <c r="E608" s="70"/>
      <c r="F608" s="70"/>
      <c r="G608" s="70"/>
      <c r="H608" s="70"/>
      <c r="I608" s="70"/>
      <c r="J608" s="70"/>
      <c r="K608" s="28" t="s">
        <v>34</v>
      </c>
      <c r="L608" s="29"/>
      <c r="M608" s="30"/>
      <c r="P608" s="1">
        <f>H605</f>
        <v>0</v>
      </c>
      <c r="Q608" s="169">
        <f>SUM(D605:H605)</f>
        <v>0</v>
      </c>
      <c r="R608" s="169"/>
    </row>
    <row r="609" spans="1:18" ht="40.5" customHeight="1" x14ac:dyDescent="0.2">
      <c r="A609" s="31"/>
      <c r="B609" s="32" t="s">
        <v>57</v>
      </c>
      <c r="C609" s="33" t="s">
        <v>58</v>
      </c>
      <c r="D609" s="71"/>
      <c r="E609" s="71"/>
      <c r="F609" s="71"/>
      <c r="G609" s="71"/>
      <c r="H609" s="71"/>
      <c r="I609" s="71"/>
      <c r="J609" s="71"/>
      <c r="L609" s="15"/>
      <c r="Q609" s="1"/>
      <c r="R609" s="15"/>
    </row>
    <row r="610" spans="1:18" ht="26.25" customHeight="1" x14ac:dyDescent="0.2">
      <c r="A610" s="31"/>
      <c r="B610" s="32" t="s">
        <v>59</v>
      </c>
      <c r="C610" s="33" t="s">
        <v>60</v>
      </c>
      <c r="D610" s="71"/>
      <c r="E610" s="71"/>
      <c r="F610" s="71"/>
      <c r="G610" s="71"/>
      <c r="H610" s="71"/>
      <c r="I610" s="71"/>
      <c r="J610" s="71"/>
      <c r="L610" s="15"/>
      <c r="R610" s="26"/>
    </row>
    <row r="611" spans="1:18" ht="26.25" customHeight="1" x14ac:dyDescent="0.2">
      <c r="A611" s="31"/>
      <c r="B611" s="32"/>
      <c r="C611" s="33" t="s">
        <v>61</v>
      </c>
      <c r="D611" s="71"/>
      <c r="E611" s="71"/>
      <c r="F611" s="71"/>
      <c r="G611" s="71"/>
      <c r="H611" s="71"/>
      <c r="I611" s="71"/>
      <c r="J611" s="71"/>
      <c r="L611" s="15"/>
      <c r="R611" s="15"/>
    </row>
    <row r="612" spans="1:18" x14ac:dyDescent="0.2">
      <c r="A612" s="35"/>
      <c r="B612" s="36"/>
      <c r="C612" s="37"/>
      <c r="D612" s="37"/>
      <c r="E612" s="37"/>
      <c r="F612" s="37"/>
      <c r="G612" s="37"/>
      <c r="H612" s="37"/>
      <c r="I612" s="37"/>
      <c r="J612" s="37"/>
      <c r="K612" s="37"/>
      <c r="L612" s="38"/>
      <c r="Q612" s="37"/>
      <c r="R612" s="38"/>
    </row>
    <row r="613" spans="1:18" x14ac:dyDescent="0.2">
      <c r="A613" s="39"/>
      <c r="B613" s="10"/>
      <c r="C613" s="10"/>
      <c r="D613" s="10"/>
      <c r="E613" s="10"/>
      <c r="F613" s="10"/>
      <c r="G613" s="10"/>
      <c r="H613" s="10"/>
      <c r="I613" s="10"/>
      <c r="J613" s="10"/>
      <c r="K613" s="10"/>
      <c r="L613" s="10"/>
      <c r="M613" s="10"/>
      <c r="N613" s="10"/>
      <c r="O613" s="10"/>
      <c r="P613" s="10"/>
      <c r="Q613" s="10"/>
      <c r="R613" s="40"/>
    </row>
    <row r="614" spans="1:18" ht="15" x14ac:dyDescent="0.25">
      <c r="A614" s="13"/>
      <c r="B614" s="14"/>
      <c r="D614" s="170" t="s">
        <v>30</v>
      </c>
      <c r="E614" s="170"/>
      <c r="F614" s="170"/>
      <c r="G614" s="170"/>
      <c r="H614" s="170"/>
      <c r="I614" s="170"/>
      <c r="L614" s="15"/>
      <c r="R614" s="15"/>
    </row>
    <row r="615" spans="1:18" x14ac:dyDescent="0.2">
      <c r="A615" s="13" t="s">
        <v>31</v>
      </c>
      <c r="B615" s="16">
        <f>Financial!$H$2</f>
        <v>0</v>
      </c>
      <c r="C615" s="17" t="s">
        <v>32</v>
      </c>
      <c r="D615" s="18">
        <v>12</v>
      </c>
      <c r="E615" s="18">
        <v>20</v>
      </c>
      <c r="F615" s="18">
        <v>28</v>
      </c>
      <c r="G615" s="19" t="s">
        <v>33</v>
      </c>
      <c r="H615" s="18" t="s">
        <v>34</v>
      </c>
      <c r="I615" s="18" t="s">
        <v>35</v>
      </c>
      <c r="J615" s="18" t="s">
        <v>36</v>
      </c>
      <c r="L615" s="15"/>
      <c r="R615" s="15"/>
    </row>
    <row r="616" spans="1:18" ht="25.5" x14ac:dyDescent="0.2">
      <c r="A616" s="20" t="s">
        <v>37</v>
      </c>
      <c r="B616" s="21">
        <f>(Financial!$B$7)</f>
        <v>0</v>
      </c>
      <c r="C616" s="22" t="s">
        <v>39</v>
      </c>
      <c r="D616" s="67"/>
      <c r="E616" s="67"/>
      <c r="F616" s="67"/>
      <c r="G616" s="67"/>
      <c r="H616" s="67"/>
      <c r="I616" s="23">
        <f>SUM(D616,E616,F616,G616)</f>
        <v>0</v>
      </c>
      <c r="J616" s="23">
        <f>SUM(D616,E616,F616,G616,H616)</f>
        <v>0</v>
      </c>
      <c r="K616" s="25">
        <v>12</v>
      </c>
      <c r="L616" s="26">
        <f>D617</f>
        <v>0</v>
      </c>
      <c r="R616" s="15"/>
    </row>
    <row r="617" spans="1:18" ht="25.5" x14ac:dyDescent="0.2">
      <c r="A617" s="13" t="s">
        <v>40</v>
      </c>
      <c r="B617" s="68"/>
      <c r="C617" s="22" t="s">
        <v>41</v>
      </c>
      <c r="D617" s="67"/>
      <c r="E617" s="67"/>
      <c r="F617" s="67"/>
      <c r="G617" s="67"/>
      <c r="H617" s="67"/>
      <c r="I617" s="23">
        <f>SUM(D617,E617,F617,G617)</f>
        <v>0</v>
      </c>
      <c r="J617" s="23">
        <f>SUM(D617,E617,F617,G617,H617)</f>
        <v>0</v>
      </c>
      <c r="K617" s="25">
        <v>20</v>
      </c>
      <c r="L617" s="26"/>
      <c r="M617" s="25">
        <f>E617</f>
        <v>0</v>
      </c>
      <c r="R617" s="15"/>
    </row>
    <row r="618" spans="1:18" ht="25.5" x14ac:dyDescent="0.2">
      <c r="A618" s="13" t="s">
        <v>42</v>
      </c>
      <c r="B618" s="68"/>
      <c r="C618" s="22" t="s">
        <v>44</v>
      </c>
      <c r="D618" s="67"/>
      <c r="E618" s="67"/>
      <c r="F618" s="67"/>
      <c r="G618" s="67"/>
      <c r="H618" s="67"/>
      <c r="I618" s="67"/>
      <c r="J618" s="67"/>
      <c r="K618" s="25">
        <v>28</v>
      </c>
      <c r="L618" s="26"/>
      <c r="N618" s="1">
        <f>F617</f>
        <v>0</v>
      </c>
      <c r="R618" s="15"/>
    </row>
    <row r="619" spans="1:18" ht="12.75" customHeight="1" x14ac:dyDescent="0.25">
      <c r="A619" s="13" t="s">
        <v>48</v>
      </c>
      <c r="B619" s="68"/>
      <c r="C619" s="69"/>
      <c r="F619" s="167" t="s">
        <v>50</v>
      </c>
      <c r="G619" s="167"/>
      <c r="K619" s="28">
        <v>410</v>
      </c>
      <c r="L619" s="29"/>
      <c r="M619" s="30"/>
      <c r="O619" s="1">
        <f>G617</f>
        <v>0</v>
      </c>
      <c r="Q619" s="168" t="s">
        <v>51</v>
      </c>
      <c r="R619" s="168"/>
    </row>
    <row r="620" spans="1:18" ht="15" customHeight="1" x14ac:dyDescent="0.2">
      <c r="A620" s="31"/>
      <c r="B620" s="68"/>
      <c r="C620" s="22" t="s">
        <v>53</v>
      </c>
      <c r="D620" s="70"/>
      <c r="E620" s="70"/>
      <c r="F620" s="70"/>
      <c r="G620" s="70"/>
      <c r="H620" s="70"/>
      <c r="I620" s="70"/>
      <c r="J620" s="70"/>
      <c r="K620" s="28" t="s">
        <v>34</v>
      </c>
      <c r="L620" s="29"/>
      <c r="M620" s="30"/>
      <c r="P620" s="1">
        <f>H617</f>
        <v>0</v>
      </c>
      <c r="Q620" s="169">
        <f>SUM(D617:H617)</f>
        <v>0</v>
      </c>
      <c r="R620" s="169"/>
    </row>
    <row r="621" spans="1:18" ht="40.5" customHeight="1" x14ac:dyDescent="0.2">
      <c r="A621" s="31"/>
      <c r="B621" s="32" t="s">
        <v>57</v>
      </c>
      <c r="C621" s="33" t="s">
        <v>58</v>
      </c>
      <c r="D621" s="71"/>
      <c r="E621" s="71"/>
      <c r="F621" s="71"/>
      <c r="G621" s="71"/>
      <c r="H621" s="71"/>
      <c r="I621" s="71"/>
      <c r="J621" s="71"/>
      <c r="L621" s="15"/>
      <c r="Q621" s="1"/>
      <c r="R621" s="15"/>
    </row>
    <row r="622" spans="1:18" ht="26.25" customHeight="1" x14ac:dyDescent="0.2">
      <c r="A622" s="31"/>
      <c r="B622" s="32" t="s">
        <v>59</v>
      </c>
      <c r="C622" s="33" t="s">
        <v>60</v>
      </c>
      <c r="D622" s="71"/>
      <c r="E622" s="71"/>
      <c r="F622" s="71"/>
      <c r="G622" s="71"/>
      <c r="H622" s="71"/>
      <c r="I622" s="71"/>
      <c r="J622" s="71"/>
      <c r="L622" s="15"/>
      <c r="R622" s="26"/>
    </row>
    <row r="623" spans="1:18" ht="26.25" customHeight="1" x14ac:dyDescent="0.2">
      <c r="A623" s="31"/>
      <c r="B623" s="32"/>
      <c r="C623" s="33" t="s">
        <v>61</v>
      </c>
      <c r="D623" s="71"/>
      <c r="E623" s="71"/>
      <c r="F623" s="71"/>
      <c r="G623" s="71"/>
      <c r="H623" s="71"/>
      <c r="I623" s="71"/>
      <c r="J623" s="71"/>
      <c r="L623" s="15"/>
      <c r="R623" s="15"/>
    </row>
    <row r="624" spans="1:18" x14ac:dyDescent="0.2">
      <c r="A624" s="35"/>
      <c r="B624" s="36"/>
      <c r="C624" s="37"/>
      <c r="D624" s="37"/>
      <c r="E624" s="37"/>
      <c r="F624" s="37"/>
      <c r="G624" s="37"/>
      <c r="H624" s="37"/>
      <c r="I624" s="37"/>
      <c r="J624" s="37"/>
      <c r="K624" s="37"/>
      <c r="L624" s="38"/>
      <c r="Q624" s="37"/>
      <c r="R624" s="38"/>
    </row>
    <row r="625" spans="1:18" x14ac:dyDescent="0.2">
      <c r="A625" s="39"/>
      <c r="B625" s="10"/>
      <c r="C625" s="10"/>
      <c r="D625" s="10"/>
      <c r="E625" s="10"/>
      <c r="F625" s="10"/>
      <c r="G625" s="10"/>
      <c r="H625" s="10"/>
      <c r="I625" s="10"/>
      <c r="J625" s="10"/>
      <c r="K625" s="10"/>
      <c r="L625" s="40"/>
      <c r="R625" s="40"/>
    </row>
    <row r="626" spans="1:18" ht="15" x14ac:dyDescent="0.25">
      <c r="A626" s="13"/>
      <c r="B626" s="14"/>
      <c r="D626" s="170" t="s">
        <v>30</v>
      </c>
      <c r="E626" s="170"/>
      <c r="F626" s="170"/>
      <c r="G626" s="170"/>
      <c r="H626" s="170"/>
      <c r="I626" s="170"/>
      <c r="L626" s="15"/>
      <c r="R626" s="15"/>
    </row>
    <row r="627" spans="1:18" x14ac:dyDescent="0.2">
      <c r="A627" s="13" t="s">
        <v>31</v>
      </c>
      <c r="B627" s="16">
        <f>Financial!$H$2</f>
        <v>0</v>
      </c>
      <c r="C627" s="17" t="s">
        <v>32</v>
      </c>
      <c r="D627" s="18">
        <v>12</v>
      </c>
      <c r="E627" s="18">
        <v>20</v>
      </c>
      <c r="F627" s="18">
        <v>28</v>
      </c>
      <c r="G627" s="19" t="s">
        <v>33</v>
      </c>
      <c r="H627" s="18" t="s">
        <v>34</v>
      </c>
      <c r="I627" s="18" t="s">
        <v>35</v>
      </c>
      <c r="J627" s="18" t="s">
        <v>36</v>
      </c>
      <c r="L627" s="15"/>
      <c r="R627" s="15"/>
    </row>
    <row r="628" spans="1:18" ht="25.5" x14ac:dyDescent="0.2">
      <c r="A628" s="20" t="s">
        <v>37</v>
      </c>
      <c r="B628" s="21">
        <f>(Financial!$B$7)</f>
        <v>0</v>
      </c>
      <c r="C628" s="22" t="s">
        <v>39</v>
      </c>
      <c r="D628" s="67"/>
      <c r="E628" s="67"/>
      <c r="F628" s="67"/>
      <c r="G628" s="67"/>
      <c r="H628" s="67"/>
      <c r="I628" s="23">
        <f>SUM(D628,E628,F628,G628)</f>
        <v>0</v>
      </c>
      <c r="J628" s="23">
        <f>SUM(D628,E628,F628,G628,H628)</f>
        <v>0</v>
      </c>
      <c r="K628" s="25">
        <v>12</v>
      </c>
      <c r="L628" s="26">
        <f>D629</f>
        <v>0</v>
      </c>
      <c r="R628" s="15"/>
    </row>
    <row r="629" spans="1:18" ht="25.5" x14ac:dyDescent="0.2">
      <c r="A629" s="13" t="s">
        <v>40</v>
      </c>
      <c r="B629" s="68"/>
      <c r="C629" s="22" t="s">
        <v>41</v>
      </c>
      <c r="D629" s="67"/>
      <c r="E629" s="67"/>
      <c r="F629" s="67"/>
      <c r="G629" s="67"/>
      <c r="H629" s="67"/>
      <c r="I629" s="23">
        <f>SUM(D629,E629,F629,G629)</f>
        <v>0</v>
      </c>
      <c r="J629" s="23">
        <f>SUM(D629,E629,F629,G629,H629)</f>
        <v>0</v>
      </c>
      <c r="K629" s="25">
        <v>20</v>
      </c>
      <c r="L629" s="26"/>
      <c r="M629" s="25">
        <f>E629</f>
        <v>0</v>
      </c>
      <c r="R629" s="15"/>
    </row>
    <row r="630" spans="1:18" ht="25.5" x14ac:dyDescent="0.2">
      <c r="A630" s="13" t="s">
        <v>42</v>
      </c>
      <c r="B630" s="68"/>
      <c r="C630" s="22" t="s">
        <v>44</v>
      </c>
      <c r="D630" s="67"/>
      <c r="E630" s="67"/>
      <c r="F630" s="67"/>
      <c r="G630" s="67"/>
      <c r="H630" s="67"/>
      <c r="I630" s="67"/>
      <c r="J630" s="67"/>
      <c r="K630" s="25">
        <v>28</v>
      </c>
      <c r="L630" s="26"/>
      <c r="N630" s="1">
        <f>F629</f>
        <v>0</v>
      </c>
      <c r="R630" s="15"/>
    </row>
    <row r="631" spans="1:18" ht="12.75" customHeight="1" x14ac:dyDescent="0.25">
      <c r="A631" s="13" t="s">
        <v>48</v>
      </c>
      <c r="B631" s="68"/>
      <c r="C631" s="69"/>
      <c r="F631" s="167" t="s">
        <v>50</v>
      </c>
      <c r="G631" s="167"/>
      <c r="K631" s="28">
        <v>410</v>
      </c>
      <c r="L631" s="29"/>
      <c r="M631" s="30"/>
      <c r="O631" s="1">
        <f>G629</f>
        <v>0</v>
      </c>
      <c r="Q631" s="168" t="s">
        <v>51</v>
      </c>
      <c r="R631" s="168"/>
    </row>
    <row r="632" spans="1:18" ht="15" customHeight="1" x14ac:dyDescent="0.2">
      <c r="A632" s="31"/>
      <c r="B632" s="68"/>
      <c r="C632" s="22" t="s">
        <v>53</v>
      </c>
      <c r="D632" s="70"/>
      <c r="E632" s="70"/>
      <c r="F632" s="70"/>
      <c r="G632" s="70"/>
      <c r="H632" s="70"/>
      <c r="I632" s="70"/>
      <c r="J632" s="70"/>
      <c r="K632" s="28" t="s">
        <v>34</v>
      </c>
      <c r="L632" s="29"/>
      <c r="M632" s="30"/>
      <c r="P632" s="1">
        <f>H629</f>
        <v>0</v>
      </c>
      <c r="Q632" s="169">
        <f>SUM(D629:H629)</f>
        <v>0</v>
      </c>
      <c r="R632" s="169"/>
    </row>
    <row r="633" spans="1:18" ht="40.5" customHeight="1" x14ac:dyDescent="0.2">
      <c r="A633" s="31"/>
      <c r="B633" s="32" t="s">
        <v>57</v>
      </c>
      <c r="C633" s="33" t="s">
        <v>58</v>
      </c>
      <c r="D633" s="71"/>
      <c r="E633" s="71"/>
      <c r="F633" s="71"/>
      <c r="G633" s="71"/>
      <c r="H633" s="71"/>
      <c r="I633" s="71"/>
      <c r="J633" s="71"/>
      <c r="L633" s="15"/>
      <c r="Q633" s="1"/>
      <c r="R633" s="15"/>
    </row>
    <row r="634" spans="1:18" ht="26.25" customHeight="1" x14ac:dyDescent="0.2">
      <c r="A634" s="31"/>
      <c r="B634" s="32" t="s">
        <v>59</v>
      </c>
      <c r="C634" s="33" t="s">
        <v>60</v>
      </c>
      <c r="D634" s="71"/>
      <c r="E634" s="71"/>
      <c r="F634" s="71"/>
      <c r="G634" s="71"/>
      <c r="H634" s="71"/>
      <c r="I634" s="71"/>
      <c r="J634" s="71"/>
      <c r="L634" s="15"/>
      <c r="R634" s="26"/>
    </row>
    <row r="635" spans="1:18" ht="26.25" customHeight="1" x14ac:dyDescent="0.2">
      <c r="A635" s="31"/>
      <c r="B635" s="32"/>
      <c r="C635" s="33" t="s">
        <v>61</v>
      </c>
      <c r="D635" s="71"/>
      <c r="E635" s="71"/>
      <c r="F635" s="71"/>
      <c r="G635" s="71"/>
      <c r="H635" s="71"/>
      <c r="I635" s="71"/>
      <c r="J635" s="71"/>
      <c r="L635" s="15"/>
      <c r="R635" s="15"/>
    </row>
    <row r="636" spans="1:18" x14ac:dyDescent="0.2">
      <c r="A636" s="35"/>
      <c r="B636" s="36"/>
      <c r="C636" s="37"/>
      <c r="D636" s="37"/>
      <c r="E636" s="37"/>
      <c r="F636" s="37"/>
      <c r="G636" s="37"/>
      <c r="H636" s="37"/>
      <c r="I636" s="37"/>
      <c r="J636" s="37"/>
      <c r="K636" s="37"/>
      <c r="L636" s="38"/>
      <c r="Q636" s="37"/>
      <c r="R636" s="38"/>
    </row>
    <row r="637" spans="1:18" x14ac:dyDescent="0.2">
      <c r="A637" s="39"/>
      <c r="B637" s="10"/>
      <c r="C637" s="10"/>
      <c r="D637" s="10"/>
      <c r="E637" s="10"/>
      <c r="F637" s="10"/>
      <c r="G637" s="10"/>
      <c r="H637" s="10"/>
      <c r="I637" s="10"/>
      <c r="J637" s="10"/>
      <c r="K637" s="10"/>
      <c r="L637" s="40"/>
      <c r="R637" s="40"/>
    </row>
    <row r="638" spans="1:18" ht="15" x14ac:dyDescent="0.25">
      <c r="A638" s="13"/>
      <c r="B638" s="14" t="s">
        <v>64</v>
      </c>
      <c r="D638" s="170" t="s">
        <v>30</v>
      </c>
      <c r="E638" s="170"/>
      <c r="F638" s="170"/>
      <c r="G638" s="170"/>
      <c r="H638" s="170"/>
      <c r="I638" s="170"/>
      <c r="L638" s="15"/>
      <c r="R638" s="15"/>
    </row>
    <row r="639" spans="1:18" x14ac:dyDescent="0.2">
      <c r="A639" s="13" t="s">
        <v>31</v>
      </c>
      <c r="B639" s="16">
        <f>Financial!$H$2</f>
        <v>0</v>
      </c>
      <c r="C639" s="17" t="s">
        <v>32</v>
      </c>
      <c r="D639" s="18">
        <v>12</v>
      </c>
      <c r="E639" s="18">
        <v>20</v>
      </c>
      <c r="F639" s="18">
        <v>28</v>
      </c>
      <c r="G639" s="19" t="s">
        <v>33</v>
      </c>
      <c r="H639" s="18" t="s">
        <v>34</v>
      </c>
      <c r="I639" s="18" t="s">
        <v>35</v>
      </c>
      <c r="J639" s="18" t="s">
        <v>36</v>
      </c>
      <c r="L639" s="15"/>
      <c r="R639" s="15"/>
    </row>
    <row r="640" spans="1:18" ht="25.5" x14ac:dyDescent="0.2">
      <c r="A640" s="20" t="s">
        <v>37</v>
      </c>
      <c r="B640" s="21">
        <f>(Financial!$B$7)</f>
        <v>0</v>
      </c>
      <c r="C640" s="22" t="s">
        <v>39</v>
      </c>
      <c r="D640" s="67"/>
      <c r="E640" s="67"/>
      <c r="F640" s="67"/>
      <c r="G640" s="67"/>
      <c r="H640" s="67"/>
      <c r="I640" s="23">
        <f>SUM(D640,E640,F640,G640)</f>
        <v>0</v>
      </c>
      <c r="J640" s="23">
        <f>SUM(D640,E640,F640,G640,H640)</f>
        <v>0</v>
      </c>
      <c r="K640" s="25">
        <v>12</v>
      </c>
      <c r="L640" s="26">
        <f>D641</f>
        <v>0</v>
      </c>
      <c r="R640" s="15"/>
    </row>
    <row r="641" spans="1:18" ht="25.5" x14ac:dyDescent="0.2">
      <c r="A641" s="13" t="s">
        <v>40</v>
      </c>
      <c r="B641" s="68"/>
      <c r="C641" s="22" t="s">
        <v>41</v>
      </c>
      <c r="D641" s="67"/>
      <c r="E641" s="67"/>
      <c r="F641" s="67"/>
      <c r="G641" s="67"/>
      <c r="H641" s="67"/>
      <c r="I641" s="23">
        <f>SUM(D641,E641,F641,G641)</f>
        <v>0</v>
      </c>
      <c r="J641" s="23">
        <f>SUM(D641,E641,F641,G641,H641)</f>
        <v>0</v>
      </c>
      <c r="K641" s="25">
        <v>20</v>
      </c>
      <c r="L641" s="26"/>
      <c r="M641" s="25">
        <f>E641</f>
        <v>0</v>
      </c>
      <c r="R641" s="15"/>
    </row>
    <row r="642" spans="1:18" ht="25.5" x14ac:dyDescent="0.2">
      <c r="A642" s="13" t="s">
        <v>42</v>
      </c>
      <c r="B642" s="68"/>
      <c r="C642" s="22" t="s">
        <v>44</v>
      </c>
      <c r="D642" s="67"/>
      <c r="E642" s="67"/>
      <c r="F642" s="67"/>
      <c r="G642" s="67"/>
      <c r="H642" s="67"/>
      <c r="I642" s="67"/>
      <c r="J642" s="67"/>
      <c r="K642" s="25">
        <v>28</v>
      </c>
      <c r="L642" s="26"/>
      <c r="N642" s="1">
        <f>F641</f>
        <v>0</v>
      </c>
      <c r="R642" s="15"/>
    </row>
    <row r="643" spans="1:18" ht="12.75" customHeight="1" x14ac:dyDescent="0.25">
      <c r="A643" s="13" t="s">
        <v>48</v>
      </c>
      <c r="B643" s="68"/>
      <c r="C643" s="69"/>
      <c r="F643" s="167" t="s">
        <v>50</v>
      </c>
      <c r="G643" s="167"/>
      <c r="K643" s="28">
        <v>410</v>
      </c>
      <c r="L643" s="29"/>
      <c r="M643" s="30"/>
      <c r="O643" s="1">
        <f>G641</f>
        <v>0</v>
      </c>
      <c r="Q643" s="168" t="s">
        <v>51</v>
      </c>
      <c r="R643" s="168"/>
    </row>
    <row r="644" spans="1:18" ht="15" customHeight="1" x14ac:dyDescent="0.2">
      <c r="A644" s="31"/>
      <c r="B644" s="68"/>
      <c r="C644" s="22" t="s">
        <v>53</v>
      </c>
      <c r="D644" s="70"/>
      <c r="E644" s="70"/>
      <c r="F644" s="70"/>
      <c r="G644" s="70"/>
      <c r="H644" s="70"/>
      <c r="I644" s="70"/>
      <c r="J644" s="70"/>
      <c r="K644" s="28" t="s">
        <v>34</v>
      </c>
      <c r="L644" s="29"/>
      <c r="M644" s="30"/>
      <c r="P644" s="1">
        <f>H641</f>
        <v>0</v>
      </c>
      <c r="Q644" s="169">
        <f>SUM(D641:H641)</f>
        <v>0</v>
      </c>
      <c r="R644" s="169"/>
    </row>
    <row r="645" spans="1:18" ht="40.5" customHeight="1" x14ac:dyDescent="0.2">
      <c r="A645" s="31"/>
      <c r="B645" s="32" t="s">
        <v>57</v>
      </c>
      <c r="C645" s="33" t="s">
        <v>58</v>
      </c>
      <c r="D645" s="71"/>
      <c r="E645" s="71"/>
      <c r="F645" s="71"/>
      <c r="G645" s="71"/>
      <c r="H645" s="71"/>
      <c r="I645" s="71"/>
      <c r="J645" s="71"/>
      <c r="L645" s="15"/>
      <c r="Q645" s="1"/>
      <c r="R645" s="15"/>
    </row>
    <row r="646" spans="1:18" ht="26.25" customHeight="1" x14ac:dyDescent="0.2">
      <c r="A646" s="31"/>
      <c r="B646" s="32" t="s">
        <v>59</v>
      </c>
      <c r="C646" s="33" t="s">
        <v>60</v>
      </c>
      <c r="D646" s="71"/>
      <c r="E646" s="71"/>
      <c r="F646" s="71"/>
      <c r="G646" s="71"/>
      <c r="H646" s="71"/>
      <c r="I646" s="71"/>
      <c r="J646" s="71"/>
      <c r="L646" s="15"/>
      <c r="R646" s="26"/>
    </row>
    <row r="647" spans="1:18" ht="26.25" customHeight="1" x14ac:dyDescent="0.2">
      <c r="A647" s="31"/>
      <c r="B647" s="32"/>
      <c r="C647" s="33" t="s">
        <v>61</v>
      </c>
      <c r="D647" s="71"/>
      <c r="E647" s="71"/>
      <c r="F647" s="71"/>
      <c r="G647" s="71"/>
      <c r="H647" s="71"/>
      <c r="I647" s="71"/>
      <c r="J647" s="71"/>
      <c r="L647" s="15"/>
      <c r="R647" s="15"/>
    </row>
    <row r="648" spans="1:18" x14ac:dyDescent="0.2">
      <c r="A648" s="35"/>
      <c r="B648" s="36"/>
      <c r="C648" s="37"/>
      <c r="D648" s="37"/>
      <c r="E648" s="37"/>
      <c r="F648" s="37"/>
      <c r="G648" s="37"/>
      <c r="H648" s="37"/>
      <c r="I648" s="37"/>
      <c r="J648" s="37"/>
      <c r="K648" s="37"/>
      <c r="L648" s="38"/>
      <c r="Q648" s="37"/>
      <c r="R648" s="38"/>
    </row>
    <row r="649" spans="1:18" x14ac:dyDescent="0.2">
      <c r="A649" s="39"/>
      <c r="B649" s="10"/>
      <c r="C649" s="10"/>
      <c r="D649" s="10"/>
      <c r="E649" s="10"/>
      <c r="F649" s="10"/>
      <c r="G649" s="10"/>
      <c r="H649" s="10"/>
      <c r="I649" s="10"/>
      <c r="J649" s="10"/>
      <c r="K649" s="10"/>
      <c r="L649" s="10"/>
      <c r="M649" s="10"/>
      <c r="N649" s="10"/>
      <c r="O649" s="10"/>
      <c r="P649" s="10"/>
      <c r="Q649" s="10"/>
      <c r="R649" s="40"/>
    </row>
    <row r="650" spans="1:18" ht="15" x14ac:dyDescent="0.25">
      <c r="A650" s="13"/>
      <c r="B650" s="14"/>
      <c r="D650" s="170" t="s">
        <v>30</v>
      </c>
      <c r="E650" s="170"/>
      <c r="F650" s="170"/>
      <c r="G650" s="170"/>
      <c r="H650" s="170"/>
      <c r="I650" s="170"/>
      <c r="L650" s="15"/>
      <c r="R650" s="15"/>
    </row>
    <row r="651" spans="1:18" x14ac:dyDescent="0.2">
      <c r="A651" s="13" t="s">
        <v>31</v>
      </c>
      <c r="B651" s="16">
        <f>Financial!$H$2</f>
        <v>0</v>
      </c>
      <c r="C651" s="17" t="s">
        <v>32</v>
      </c>
      <c r="D651" s="18">
        <v>12</v>
      </c>
      <c r="E651" s="18">
        <v>20</v>
      </c>
      <c r="F651" s="18">
        <v>28</v>
      </c>
      <c r="G651" s="19" t="s">
        <v>33</v>
      </c>
      <c r="H651" s="18" t="s">
        <v>34</v>
      </c>
      <c r="I651" s="18" t="s">
        <v>35</v>
      </c>
      <c r="J651" s="18" t="s">
        <v>36</v>
      </c>
      <c r="L651" s="15"/>
      <c r="R651" s="15"/>
    </row>
    <row r="652" spans="1:18" ht="25.5" x14ac:dyDescent="0.2">
      <c r="A652" s="20" t="s">
        <v>37</v>
      </c>
      <c r="B652" s="21">
        <f>(Financial!$B$7)</f>
        <v>0</v>
      </c>
      <c r="C652" s="22" t="s">
        <v>39</v>
      </c>
      <c r="D652" s="67"/>
      <c r="E652" s="67"/>
      <c r="F652" s="67"/>
      <c r="G652" s="67"/>
      <c r="H652" s="67"/>
      <c r="I652" s="23">
        <f>SUM(D652,E652,F652,G652)</f>
        <v>0</v>
      </c>
      <c r="J652" s="23">
        <f>SUM(D652,E652,F652,G652,H652)</f>
        <v>0</v>
      </c>
      <c r="K652" s="25">
        <v>12</v>
      </c>
      <c r="L652" s="26">
        <f>D653</f>
        <v>0</v>
      </c>
      <c r="R652" s="15"/>
    </row>
    <row r="653" spans="1:18" ht="25.5" x14ac:dyDescent="0.2">
      <c r="A653" s="13" t="s">
        <v>40</v>
      </c>
      <c r="B653" s="68"/>
      <c r="C653" s="22" t="s">
        <v>41</v>
      </c>
      <c r="D653" s="67"/>
      <c r="E653" s="67"/>
      <c r="F653" s="67"/>
      <c r="G653" s="67"/>
      <c r="H653" s="67"/>
      <c r="I653" s="23">
        <f>SUM(D653,E653,F653,G653)</f>
        <v>0</v>
      </c>
      <c r="J653" s="23">
        <f>SUM(D653,E653,F653,G653,H653)</f>
        <v>0</v>
      </c>
      <c r="K653" s="25">
        <v>20</v>
      </c>
      <c r="L653" s="26"/>
      <c r="M653" s="25">
        <f>E653</f>
        <v>0</v>
      </c>
      <c r="R653" s="15"/>
    </row>
    <row r="654" spans="1:18" ht="25.5" x14ac:dyDescent="0.2">
      <c r="A654" s="13" t="s">
        <v>42</v>
      </c>
      <c r="B654" s="68"/>
      <c r="C654" s="22" t="s">
        <v>44</v>
      </c>
      <c r="D654" s="67"/>
      <c r="E654" s="67"/>
      <c r="F654" s="67"/>
      <c r="G654" s="67"/>
      <c r="H654" s="67"/>
      <c r="I654" s="67"/>
      <c r="J654" s="67"/>
      <c r="K654" s="25">
        <v>28</v>
      </c>
      <c r="L654" s="26"/>
      <c r="N654" s="1">
        <f>F653</f>
        <v>0</v>
      </c>
      <c r="R654" s="15"/>
    </row>
    <row r="655" spans="1:18" ht="12.75" customHeight="1" x14ac:dyDescent="0.25">
      <c r="A655" s="13" t="s">
        <v>48</v>
      </c>
      <c r="B655" s="68"/>
      <c r="C655" s="69"/>
      <c r="F655" s="167" t="s">
        <v>50</v>
      </c>
      <c r="G655" s="167"/>
      <c r="K655" s="28">
        <v>410</v>
      </c>
      <c r="L655" s="29"/>
      <c r="M655" s="30"/>
      <c r="O655" s="1">
        <f>G653</f>
        <v>0</v>
      </c>
      <c r="Q655" s="168" t="s">
        <v>51</v>
      </c>
      <c r="R655" s="168"/>
    </row>
    <row r="656" spans="1:18" ht="15" customHeight="1" x14ac:dyDescent="0.2">
      <c r="A656" s="31"/>
      <c r="B656" s="68"/>
      <c r="C656" s="22" t="s">
        <v>53</v>
      </c>
      <c r="D656" s="70"/>
      <c r="E656" s="70"/>
      <c r="F656" s="70"/>
      <c r="G656" s="70"/>
      <c r="H656" s="70"/>
      <c r="I656" s="70"/>
      <c r="J656" s="70"/>
      <c r="K656" s="28" t="s">
        <v>34</v>
      </c>
      <c r="L656" s="29"/>
      <c r="M656" s="30"/>
      <c r="P656" s="1">
        <f>H653</f>
        <v>0</v>
      </c>
      <c r="Q656" s="169">
        <f>SUM(D653:H653)</f>
        <v>0</v>
      </c>
      <c r="R656" s="169"/>
    </row>
    <row r="657" spans="1:18" ht="40.5" customHeight="1" x14ac:dyDescent="0.2">
      <c r="A657" s="31"/>
      <c r="B657" s="32" t="s">
        <v>57</v>
      </c>
      <c r="C657" s="33" t="s">
        <v>58</v>
      </c>
      <c r="D657" s="71"/>
      <c r="E657" s="71"/>
      <c r="F657" s="71"/>
      <c r="G657" s="71"/>
      <c r="H657" s="71"/>
      <c r="I657" s="71"/>
      <c r="J657" s="71"/>
      <c r="L657" s="15"/>
      <c r="Q657" s="1"/>
      <c r="R657" s="15"/>
    </row>
    <row r="658" spans="1:18" ht="26.25" customHeight="1" x14ac:dyDescent="0.2">
      <c r="A658" s="31"/>
      <c r="B658" s="32" t="s">
        <v>59</v>
      </c>
      <c r="C658" s="33" t="s">
        <v>60</v>
      </c>
      <c r="D658" s="71"/>
      <c r="E658" s="71"/>
      <c r="F658" s="71"/>
      <c r="G658" s="71"/>
      <c r="H658" s="71"/>
      <c r="I658" s="71"/>
      <c r="J658" s="71"/>
      <c r="L658" s="15"/>
      <c r="R658" s="26"/>
    </row>
    <row r="659" spans="1:18" ht="26.25" customHeight="1" x14ac:dyDescent="0.2">
      <c r="A659" s="31"/>
      <c r="B659" s="32"/>
      <c r="C659" s="33" t="s">
        <v>61</v>
      </c>
      <c r="D659" s="71"/>
      <c r="E659" s="71"/>
      <c r="F659" s="71"/>
      <c r="G659" s="71"/>
      <c r="H659" s="71"/>
      <c r="I659" s="71"/>
      <c r="J659" s="71"/>
      <c r="L659" s="15"/>
      <c r="R659" s="15"/>
    </row>
    <row r="660" spans="1:18" x14ac:dyDescent="0.2">
      <c r="A660" s="35"/>
      <c r="B660" s="36"/>
      <c r="C660" s="37"/>
      <c r="D660" s="37"/>
      <c r="E660" s="37"/>
      <c r="F660" s="37"/>
      <c r="G660" s="37"/>
      <c r="H660" s="37"/>
      <c r="I660" s="37"/>
      <c r="J660" s="37"/>
      <c r="K660" s="37"/>
      <c r="L660" s="38"/>
      <c r="Q660" s="37"/>
      <c r="R660" s="38"/>
    </row>
    <row r="661" spans="1:18" x14ac:dyDescent="0.2">
      <c r="A661" s="39"/>
      <c r="B661" s="10"/>
      <c r="C661" s="10"/>
      <c r="D661" s="10"/>
      <c r="E661" s="10"/>
      <c r="F661" s="10"/>
      <c r="G661" s="10"/>
      <c r="H661" s="10"/>
      <c r="I661" s="10"/>
      <c r="J661" s="10"/>
      <c r="K661" s="10"/>
      <c r="L661" s="40"/>
      <c r="R661" s="40"/>
    </row>
    <row r="662" spans="1:18" ht="15" x14ac:dyDescent="0.25">
      <c r="A662" s="13"/>
      <c r="B662" s="14"/>
      <c r="D662" s="170" t="s">
        <v>30</v>
      </c>
      <c r="E662" s="170"/>
      <c r="F662" s="170"/>
      <c r="G662" s="170"/>
      <c r="H662" s="170"/>
      <c r="I662" s="170"/>
      <c r="L662" s="15"/>
      <c r="R662" s="15"/>
    </row>
    <row r="663" spans="1:18" x14ac:dyDescent="0.2">
      <c r="A663" s="13" t="s">
        <v>31</v>
      </c>
      <c r="B663" s="16">
        <f>Financial!$H$2</f>
        <v>0</v>
      </c>
      <c r="C663" s="17" t="s">
        <v>32</v>
      </c>
      <c r="D663" s="18">
        <v>12</v>
      </c>
      <c r="E663" s="18">
        <v>20</v>
      </c>
      <c r="F663" s="18">
        <v>28</v>
      </c>
      <c r="G663" s="19" t="s">
        <v>33</v>
      </c>
      <c r="H663" s="18" t="s">
        <v>34</v>
      </c>
      <c r="I663" s="18" t="s">
        <v>35</v>
      </c>
      <c r="J663" s="18" t="s">
        <v>36</v>
      </c>
      <c r="L663" s="15"/>
      <c r="R663" s="15"/>
    </row>
    <row r="664" spans="1:18" ht="25.5" x14ac:dyDescent="0.2">
      <c r="A664" s="20" t="s">
        <v>37</v>
      </c>
      <c r="B664" s="21">
        <f>(Financial!$B$7)</f>
        <v>0</v>
      </c>
      <c r="C664" s="22" t="s">
        <v>39</v>
      </c>
      <c r="D664" s="67"/>
      <c r="E664" s="67"/>
      <c r="F664" s="67"/>
      <c r="G664" s="67"/>
      <c r="H664" s="67"/>
      <c r="I664" s="23">
        <f>SUM(D664,E664,F664,G664)</f>
        <v>0</v>
      </c>
      <c r="J664" s="23">
        <f>SUM(D664,E664,F664,G664,H664)</f>
        <v>0</v>
      </c>
      <c r="K664" s="25">
        <v>12</v>
      </c>
      <c r="L664" s="26">
        <f>D665</f>
        <v>0</v>
      </c>
      <c r="R664" s="15"/>
    </row>
    <row r="665" spans="1:18" ht="25.5" x14ac:dyDescent="0.2">
      <c r="A665" s="13" t="s">
        <v>40</v>
      </c>
      <c r="B665" s="68"/>
      <c r="C665" s="22" t="s">
        <v>41</v>
      </c>
      <c r="D665" s="67"/>
      <c r="E665" s="67"/>
      <c r="F665" s="67"/>
      <c r="G665" s="67"/>
      <c r="H665" s="67"/>
      <c r="I665" s="23">
        <f>SUM(D665,E665,F665,G665)</f>
        <v>0</v>
      </c>
      <c r="J665" s="23">
        <f>SUM(D665,E665,F665,G665,H665)</f>
        <v>0</v>
      </c>
      <c r="K665" s="25">
        <v>20</v>
      </c>
      <c r="L665" s="26"/>
      <c r="M665" s="25">
        <f>E665</f>
        <v>0</v>
      </c>
      <c r="R665" s="15"/>
    </row>
    <row r="666" spans="1:18" ht="25.5" x14ac:dyDescent="0.2">
      <c r="A666" s="13" t="s">
        <v>42</v>
      </c>
      <c r="B666" s="68"/>
      <c r="C666" s="22" t="s">
        <v>44</v>
      </c>
      <c r="D666" s="67"/>
      <c r="E666" s="67"/>
      <c r="F666" s="67"/>
      <c r="G666" s="67"/>
      <c r="H666" s="67"/>
      <c r="I666" s="67"/>
      <c r="J666" s="67"/>
      <c r="K666" s="25">
        <v>28</v>
      </c>
      <c r="L666" s="26"/>
      <c r="N666" s="1">
        <f>F665</f>
        <v>0</v>
      </c>
      <c r="R666" s="15"/>
    </row>
    <row r="667" spans="1:18" ht="12.75" customHeight="1" x14ac:dyDescent="0.25">
      <c r="A667" s="13" t="s">
        <v>48</v>
      </c>
      <c r="B667" s="68"/>
      <c r="C667" s="69"/>
      <c r="F667" s="167" t="s">
        <v>50</v>
      </c>
      <c r="G667" s="167"/>
      <c r="K667" s="28">
        <v>410</v>
      </c>
      <c r="L667" s="29"/>
      <c r="M667" s="30"/>
      <c r="O667" s="1">
        <f>G665</f>
        <v>0</v>
      </c>
      <c r="Q667" s="168" t="s">
        <v>51</v>
      </c>
      <c r="R667" s="168"/>
    </row>
    <row r="668" spans="1:18" ht="15" customHeight="1" x14ac:dyDescent="0.2">
      <c r="A668" s="31"/>
      <c r="B668" s="68"/>
      <c r="C668" s="22" t="s">
        <v>53</v>
      </c>
      <c r="D668" s="70"/>
      <c r="E668" s="70"/>
      <c r="F668" s="70"/>
      <c r="G668" s="70"/>
      <c r="H668" s="70"/>
      <c r="I668" s="70"/>
      <c r="J668" s="70"/>
      <c r="K668" s="28" t="s">
        <v>34</v>
      </c>
      <c r="L668" s="29"/>
      <c r="M668" s="30"/>
      <c r="P668" s="1">
        <f>H665</f>
        <v>0</v>
      </c>
      <c r="Q668" s="169">
        <f>SUM(D665:H665)</f>
        <v>0</v>
      </c>
      <c r="R668" s="169"/>
    </row>
    <row r="669" spans="1:18" ht="40.5" customHeight="1" x14ac:dyDescent="0.2">
      <c r="A669" s="31"/>
      <c r="B669" s="32" t="s">
        <v>57</v>
      </c>
      <c r="C669" s="33" t="s">
        <v>58</v>
      </c>
      <c r="D669" s="71"/>
      <c r="E669" s="71"/>
      <c r="F669" s="71"/>
      <c r="G669" s="71"/>
      <c r="H669" s="71"/>
      <c r="I669" s="71"/>
      <c r="J669" s="71"/>
      <c r="L669" s="15"/>
      <c r="Q669" s="1"/>
      <c r="R669" s="15"/>
    </row>
    <row r="670" spans="1:18" ht="26.25" customHeight="1" x14ac:dyDescent="0.2">
      <c r="A670" s="31"/>
      <c r="B670" s="32" t="s">
        <v>59</v>
      </c>
      <c r="C670" s="33" t="s">
        <v>60</v>
      </c>
      <c r="D670" s="71"/>
      <c r="E670" s="71"/>
      <c r="F670" s="71"/>
      <c r="G670" s="71"/>
      <c r="H670" s="71"/>
      <c r="I670" s="71"/>
      <c r="J670" s="71"/>
      <c r="L670" s="15"/>
      <c r="R670" s="26"/>
    </row>
    <row r="671" spans="1:18" ht="26.25" customHeight="1" x14ac:dyDescent="0.2">
      <c r="A671" s="31"/>
      <c r="B671" s="32"/>
      <c r="C671" s="33" t="s">
        <v>61</v>
      </c>
      <c r="D671" s="71"/>
      <c r="E671" s="71"/>
      <c r="F671" s="71"/>
      <c r="G671" s="71"/>
      <c r="H671" s="71"/>
      <c r="I671" s="71"/>
      <c r="J671" s="71"/>
      <c r="L671" s="15"/>
      <c r="R671" s="15"/>
    </row>
    <row r="672" spans="1:18" x14ac:dyDescent="0.2">
      <c r="A672" s="35"/>
      <c r="B672" s="36"/>
      <c r="C672" s="37"/>
      <c r="D672" s="37"/>
      <c r="E672" s="37"/>
      <c r="F672" s="37"/>
      <c r="G672" s="37"/>
      <c r="H672" s="37"/>
      <c r="I672" s="37"/>
      <c r="J672" s="37"/>
      <c r="K672" s="37"/>
      <c r="L672" s="38"/>
      <c r="Q672" s="37"/>
      <c r="R672" s="38"/>
    </row>
    <row r="673" spans="1:18" x14ac:dyDescent="0.2">
      <c r="A673" s="39"/>
      <c r="B673" s="10"/>
      <c r="C673" s="10"/>
      <c r="D673" s="10"/>
      <c r="E673" s="10"/>
      <c r="F673" s="10"/>
      <c r="G673" s="10"/>
      <c r="H673" s="10"/>
      <c r="I673" s="10"/>
      <c r="J673" s="10"/>
      <c r="K673" s="10"/>
      <c r="L673" s="40"/>
      <c r="R673" s="40"/>
    </row>
    <row r="674" spans="1:18" ht="15" x14ac:dyDescent="0.25">
      <c r="A674" s="13"/>
      <c r="B674" s="14" t="s">
        <v>64</v>
      </c>
      <c r="D674" s="170" t="s">
        <v>30</v>
      </c>
      <c r="E674" s="170"/>
      <c r="F674" s="170"/>
      <c r="G674" s="170"/>
      <c r="H674" s="170"/>
      <c r="I674" s="170"/>
      <c r="L674" s="15"/>
      <c r="R674" s="15"/>
    </row>
    <row r="675" spans="1:18" x14ac:dyDescent="0.2">
      <c r="A675" s="13" t="s">
        <v>31</v>
      </c>
      <c r="B675" s="16">
        <f>Financial!$H$2</f>
        <v>0</v>
      </c>
      <c r="C675" s="17" t="s">
        <v>32</v>
      </c>
      <c r="D675" s="18">
        <v>12</v>
      </c>
      <c r="E675" s="18">
        <v>20</v>
      </c>
      <c r="F675" s="18">
        <v>28</v>
      </c>
      <c r="G675" s="19" t="s">
        <v>33</v>
      </c>
      <c r="H675" s="18" t="s">
        <v>34</v>
      </c>
      <c r="I675" s="18" t="s">
        <v>35</v>
      </c>
      <c r="J675" s="18" t="s">
        <v>36</v>
      </c>
      <c r="L675" s="15"/>
      <c r="R675" s="15"/>
    </row>
    <row r="676" spans="1:18" ht="25.5" x14ac:dyDescent="0.2">
      <c r="A676" s="20" t="s">
        <v>37</v>
      </c>
      <c r="B676" s="21">
        <f>(Financial!$B$7)</f>
        <v>0</v>
      </c>
      <c r="C676" s="22" t="s">
        <v>39</v>
      </c>
      <c r="D676" s="67"/>
      <c r="E676" s="67"/>
      <c r="F676" s="67"/>
      <c r="G676" s="67"/>
      <c r="H676" s="67"/>
      <c r="I676" s="23">
        <f>SUM(D676,E676,F676,G676)</f>
        <v>0</v>
      </c>
      <c r="J676" s="23">
        <f>SUM(D676,E676,F676,G676,H676)</f>
        <v>0</v>
      </c>
      <c r="K676" s="25">
        <v>12</v>
      </c>
      <c r="L676" s="26">
        <f>D677</f>
        <v>0</v>
      </c>
      <c r="R676" s="15"/>
    </row>
    <row r="677" spans="1:18" ht="25.5" x14ac:dyDescent="0.2">
      <c r="A677" s="13" t="s">
        <v>40</v>
      </c>
      <c r="B677" s="68"/>
      <c r="C677" s="22" t="s">
        <v>41</v>
      </c>
      <c r="D677" s="67"/>
      <c r="E677" s="67"/>
      <c r="F677" s="67"/>
      <c r="G677" s="67"/>
      <c r="H677" s="67"/>
      <c r="I677" s="23">
        <f>SUM(D677,E677,F677,G677)</f>
        <v>0</v>
      </c>
      <c r="J677" s="23">
        <f>SUM(D677,E677,F677,G677,H677)</f>
        <v>0</v>
      </c>
      <c r="K677" s="25">
        <v>20</v>
      </c>
      <c r="L677" s="26"/>
      <c r="M677" s="25">
        <f>E677</f>
        <v>0</v>
      </c>
      <c r="R677" s="15"/>
    </row>
    <row r="678" spans="1:18" ht="25.5" x14ac:dyDescent="0.2">
      <c r="A678" s="13" t="s">
        <v>42</v>
      </c>
      <c r="B678" s="68"/>
      <c r="C678" s="22" t="s">
        <v>44</v>
      </c>
      <c r="D678" s="67"/>
      <c r="E678" s="67"/>
      <c r="F678" s="67"/>
      <c r="G678" s="67"/>
      <c r="H678" s="67"/>
      <c r="I678" s="67"/>
      <c r="J678" s="67"/>
      <c r="K678" s="25">
        <v>28</v>
      </c>
      <c r="L678" s="26"/>
      <c r="N678" s="1">
        <f>F677</f>
        <v>0</v>
      </c>
      <c r="R678" s="15"/>
    </row>
    <row r="679" spans="1:18" ht="12.75" customHeight="1" x14ac:dyDescent="0.25">
      <c r="A679" s="13" t="s">
        <v>48</v>
      </c>
      <c r="B679" s="68"/>
      <c r="C679" s="69"/>
      <c r="F679" s="167" t="s">
        <v>50</v>
      </c>
      <c r="G679" s="167"/>
      <c r="K679" s="28">
        <v>410</v>
      </c>
      <c r="L679" s="29"/>
      <c r="M679" s="30"/>
      <c r="O679" s="1">
        <f>G677</f>
        <v>0</v>
      </c>
      <c r="Q679" s="168" t="s">
        <v>51</v>
      </c>
      <c r="R679" s="168"/>
    </row>
    <row r="680" spans="1:18" ht="15" customHeight="1" x14ac:dyDescent="0.2">
      <c r="A680" s="31"/>
      <c r="B680" s="68"/>
      <c r="C680" s="22" t="s">
        <v>53</v>
      </c>
      <c r="D680" s="70"/>
      <c r="E680" s="70"/>
      <c r="F680" s="70"/>
      <c r="G680" s="70"/>
      <c r="H680" s="70"/>
      <c r="I680" s="70"/>
      <c r="J680" s="70"/>
      <c r="K680" s="28" t="s">
        <v>34</v>
      </c>
      <c r="L680" s="29"/>
      <c r="M680" s="30"/>
      <c r="P680" s="1">
        <f>H677</f>
        <v>0</v>
      </c>
      <c r="Q680" s="169">
        <f>SUM(D677:H677)</f>
        <v>0</v>
      </c>
      <c r="R680" s="169"/>
    </row>
    <row r="681" spans="1:18" ht="40.5" customHeight="1" x14ac:dyDescent="0.2">
      <c r="A681" s="31"/>
      <c r="B681" s="32" t="s">
        <v>57</v>
      </c>
      <c r="C681" s="33" t="s">
        <v>58</v>
      </c>
      <c r="D681" s="71"/>
      <c r="E681" s="71"/>
      <c r="F681" s="71"/>
      <c r="G681" s="71"/>
      <c r="H681" s="71"/>
      <c r="I681" s="71"/>
      <c r="J681" s="71"/>
      <c r="L681" s="15"/>
      <c r="Q681" s="1"/>
      <c r="R681" s="15"/>
    </row>
    <row r="682" spans="1:18" ht="26.25" customHeight="1" x14ac:dyDescent="0.2">
      <c r="A682" s="31"/>
      <c r="B682" s="32" t="s">
        <v>59</v>
      </c>
      <c r="C682" s="33" t="s">
        <v>60</v>
      </c>
      <c r="D682" s="71"/>
      <c r="E682" s="71"/>
      <c r="F682" s="71"/>
      <c r="G682" s="71"/>
      <c r="H682" s="71"/>
      <c r="I682" s="71"/>
      <c r="J682" s="71"/>
      <c r="L682" s="15"/>
      <c r="R682" s="26"/>
    </row>
    <row r="683" spans="1:18" ht="26.25" customHeight="1" x14ac:dyDescent="0.2">
      <c r="A683" s="31"/>
      <c r="B683" s="32"/>
      <c r="C683" s="33" t="s">
        <v>61</v>
      </c>
      <c r="D683" s="71"/>
      <c r="E683" s="71"/>
      <c r="F683" s="71"/>
      <c r="G683" s="71"/>
      <c r="H683" s="71"/>
      <c r="I683" s="71"/>
      <c r="J683" s="71"/>
      <c r="L683" s="15"/>
      <c r="R683" s="15"/>
    </row>
    <row r="684" spans="1:18" x14ac:dyDescent="0.2">
      <c r="A684" s="35"/>
      <c r="B684" s="36"/>
      <c r="C684" s="37"/>
      <c r="D684" s="37"/>
      <c r="E684" s="37"/>
      <c r="F684" s="37"/>
      <c r="G684" s="37"/>
      <c r="H684" s="37"/>
      <c r="I684" s="37"/>
      <c r="J684" s="37"/>
      <c r="K684" s="37"/>
      <c r="L684" s="38"/>
      <c r="Q684" s="37"/>
      <c r="R684" s="38"/>
    </row>
    <row r="685" spans="1:18" x14ac:dyDescent="0.2">
      <c r="A685" s="39"/>
      <c r="B685" s="10"/>
      <c r="C685" s="10"/>
      <c r="D685" s="10"/>
      <c r="E685" s="10"/>
      <c r="F685" s="10"/>
      <c r="G685" s="10"/>
      <c r="H685" s="10"/>
      <c r="I685" s="10"/>
      <c r="J685" s="10"/>
      <c r="K685" s="10"/>
      <c r="L685" s="10"/>
      <c r="M685" s="10"/>
      <c r="N685" s="10"/>
      <c r="O685" s="10"/>
      <c r="P685" s="10"/>
      <c r="Q685" s="10"/>
      <c r="R685" s="40"/>
    </row>
    <row r="686" spans="1:18" ht="15" x14ac:dyDescent="0.25">
      <c r="A686" s="13"/>
      <c r="B686" s="14"/>
      <c r="D686" s="170" t="s">
        <v>30</v>
      </c>
      <c r="E686" s="170"/>
      <c r="F686" s="170"/>
      <c r="G686" s="170"/>
      <c r="H686" s="170"/>
      <c r="I686" s="170"/>
      <c r="L686" s="15"/>
      <c r="R686" s="15"/>
    </row>
    <row r="687" spans="1:18" x14ac:dyDescent="0.2">
      <c r="A687" s="13" t="s">
        <v>31</v>
      </c>
      <c r="B687" s="16">
        <f>Financial!$H$2</f>
        <v>0</v>
      </c>
      <c r="C687" s="17" t="s">
        <v>32</v>
      </c>
      <c r="D687" s="18">
        <v>12</v>
      </c>
      <c r="E687" s="18">
        <v>20</v>
      </c>
      <c r="F687" s="18">
        <v>28</v>
      </c>
      <c r="G687" s="19" t="s">
        <v>33</v>
      </c>
      <c r="H687" s="18" t="s">
        <v>34</v>
      </c>
      <c r="I687" s="18" t="s">
        <v>35</v>
      </c>
      <c r="J687" s="18" t="s">
        <v>36</v>
      </c>
      <c r="L687" s="15"/>
      <c r="R687" s="15"/>
    </row>
    <row r="688" spans="1:18" ht="25.5" x14ac:dyDescent="0.2">
      <c r="A688" s="20" t="s">
        <v>37</v>
      </c>
      <c r="B688" s="21">
        <f>(Financial!$B$7)</f>
        <v>0</v>
      </c>
      <c r="C688" s="22" t="s">
        <v>39</v>
      </c>
      <c r="D688" s="67"/>
      <c r="E688" s="67"/>
      <c r="F688" s="67"/>
      <c r="G688" s="67"/>
      <c r="H688" s="67"/>
      <c r="I688" s="23">
        <f>SUM(D688,E688,F688,G688)</f>
        <v>0</v>
      </c>
      <c r="J688" s="23">
        <f>SUM(D688,E688,F688,G688,H688)</f>
        <v>0</v>
      </c>
      <c r="K688" s="25">
        <v>12</v>
      </c>
      <c r="L688" s="26">
        <f>D689</f>
        <v>0</v>
      </c>
      <c r="R688" s="15"/>
    </row>
    <row r="689" spans="1:18" ht="25.5" x14ac:dyDescent="0.2">
      <c r="A689" s="13" t="s">
        <v>40</v>
      </c>
      <c r="B689" s="68"/>
      <c r="C689" s="22" t="s">
        <v>41</v>
      </c>
      <c r="D689" s="67"/>
      <c r="E689" s="67"/>
      <c r="F689" s="67"/>
      <c r="G689" s="67"/>
      <c r="H689" s="67"/>
      <c r="I689" s="23">
        <f>SUM(D689,E689,F689,G689)</f>
        <v>0</v>
      </c>
      <c r="J689" s="23">
        <f>SUM(D689,E689,F689,G689,H689)</f>
        <v>0</v>
      </c>
      <c r="K689" s="25">
        <v>20</v>
      </c>
      <c r="L689" s="26"/>
      <c r="M689" s="25">
        <f>E689</f>
        <v>0</v>
      </c>
      <c r="R689" s="15"/>
    </row>
    <row r="690" spans="1:18" ht="25.5" x14ac:dyDescent="0.2">
      <c r="A690" s="13" t="s">
        <v>42</v>
      </c>
      <c r="B690" s="68"/>
      <c r="C690" s="22" t="s">
        <v>44</v>
      </c>
      <c r="D690" s="67"/>
      <c r="E690" s="67"/>
      <c r="F690" s="67"/>
      <c r="G690" s="67"/>
      <c r="H690" s="67"/>
      <c r="I690" s="67"/>
      <c r="J690" s="67"/>
      <c r="K690" s="25">
        <v>28</v>
      </c>
      <c r="L690" s="26"/>
      <c r="N690" s="1">
        <f>F689</f>
        <v>0</v>
      </c>
      <c r="R690" s="15"/>
    </row>
    <row r="691" spans="1:18" ht="12.75" customHeight="1" x14ac:dyDescent="0.25">
      <c r="A691" s="13" t="s">
        <v>48</v>
      </c>
      <c r="B691" s="68"/>
      <c r="C691" s="69"/>
      <c r="F691" s="167" t="s">
        <v>50</v>
      </c>
      <c r="G691" s="167"/>
      <c r="K691" s="28">
        <v>410</v>
      </c>
      <c r="L691" s="29"/>
      <c r="M691" s="30"/>
      <c r="O691" s="1">
        <f>G689</f>
        <v>0</v>
      </c>
      <c r="Q691" s="168" t="s">
        <v>51</v>
      </c>
      <c r="R691" s="168"/>
    </row>
    <row r="692" spans="1:18" ht="15" customHeight="1" x14ac:dyDescent="0.2">
      <c r="A692" s="31"/>
      <c r="B692" s="68"/>
      <c r="C692" s="22" t="s">
        <v>53</v>
      </c>
      <c r="D692" s="70"/>
      <c r="E692" s="70"/>
      <c r="F692" s="70"/>
      <c r="G692" s="70"/>
      <c r="H692" s="70"/>
      <c r="I692" s="70"/>
      <c r="J692" s="70"/>
      <c r="K692" s="28" t="s">
        <v>34</v>
      </c>
      <c r="L692" s="29"/>
      <c r="M692" s="30"/>
      <c r="P692" s="1">
        <f>H689</f>
        <v>0</v>
      </c>
      <c r="Q692" s="169">
        <f>SUM(D689:H689)</f>
        <v>0</v>
      </c>
      <c r="R692" s="169"/>
    </row>
    <row r="693" spans="1:18" ht="40.5" customHeight="1" x14ac:dyDescent="0.2">
      <c r="A693" s="31"/>
      <c r="B693" s="32" t="s">
        <v>57</v>
      </c>
      <c r="C693" s="33" t="s">
        <v>58</v>
      </c>
      <c r="D693" s="71"/>
      <c r="E693" s="71"/>
      <c r="F693" s="71"/>
      <c r="G693" s="71"/>
      <c r="H693" s="71"/>
      <c r="I693" s="71"/>
      <c r="J693" s="71"/>
      <c r="L693" s="15"/>
      <c r="Q693" s="1"/>
      <c r="R693" s="15"/>
    </row>
    <row r="694" spans="1:18" ht="26.25" customHeight="1" x14ac:dyDescent="0.2">
      <c r="A694" s="31"/>
      <c r="B694" s="32" t="s">
        <v>59</v>
      </c>
      <c r="C694" s="33" t="s">
        <v>60</v>
      </c>
      <c r="D694" s="71"/>
      <c r="E694" s="71"/>
      <c r="F694" s="71"/>
      <c r="G694" s="71"/>
      <c r="H694" s="71"/>
      <c r="I694" s="71"/>
      <c r="J694" s="71"/>
      <c r="L694" s="15"/>
      <c r="R694" s="26"/>
    </row>
    <row r="695" spans="1:18" ht="26.25" customHeight="1" x14ac:dyDescent="0.2">
      <c r="A695" s="31"/>
      <c r="B695" s="32"/>
      <c r="C695" s="33" t="s">
        <v>61</v>
      </c>
      <c r="D695" s="71"/>
      <c r="E695" s="71"/>
      <c r="F695" s="71"/>
      <c r="G695" s="71"/>
      <c r="H695" s="71"/>
      <c r="I695" s="71"/>
      <c r="J695" s="71"/>
      <c r="L695" s="15"/>
      <c r="R695" s="15"/>
    </row>
    <row r="696" spans="1:18" x14ac:dyDescent="0.2">
      <c r="A696" s="35"/>
      <c r="B696" s="36"/>
      <c r="C696" s="37"/>
      <c r="D696" s="37"/>
      <c r="E696" s="37"/>
      <c r="F696" s="37"/>
      <c r="G696" s="37"/>
      <c r="H696" s="37"/>
      <c r="I696" s="37"/>
      <c r="J696" s="37"/>
      <c r="K696" s="37"/>
      <c r="L696" s="38"/>
      <c r="Q696" s="37"/>
      <c r="R696" s="38"/>
    </row>
    <row r="697" spans="1:18" x14ac:dyDescent="0.2">
      <c r="A697" s="39"/>
      <c r="B697" s="10"/>
      <c r="C697" s="10"/>
      <c r="D697" s="10"/>
      <c r="E697" s="10"/>
      <c r="F697" s="10"/>
      <c r="G697" s="10"/>
      <c r="H697" s="10"/>
      <c r="I697" s="10"/>
      <c r="J697" s="10"/>
      <c r="K697" s="10"/>
      <c r="L697" s="40"/>
      <c r="R697" s="40"/>
    </row>
    <row r="698" spans="1:18" ht="15" x14ac:dyDescent="0.25">
      <c r="A698" s="13"/>
      <c r="B698" s="14"/>
      <c r="D698" s="170" t="s">
        <v>30</v>
      </c>
      <c r="E698" s="170"/>
      <c r="F698" s="170"/>
      <c r="G698" s="170"/>
      <c r="H698" s="170"/>
      <c r="I698" s="170"/>
      <c r="L698" s="15"/>
      <c r="R698" s="15"/>
    </row>
    <row r="699" spans="1:18" x14ac:dyDescent="0.2">
      <c r="A699" s="13" t="s">
        <v>31</v>
      </c>
      <c r="B699" s="16">
        <f>Financial!$H$2</f>
        <v>0</v>
      </c>
      <c r="C699" s="17" t="s">
        <v>32</v>
      </c>
      <c r="D699" s="18">
        <v>12</v>
      </c>
      <c r="E699" s="18">
        <v>20</v>
      </c>
      <c r="F699" s="18">
        <v>28</v>
      </c>
      <c r="G699" s="19" t="s">
        <v>33</v>
      </c>
      <c r="H699" s="18" t="s">
        <v>34</v>
      </c>
      <c r="I699" s="18" t="s">
        <v>35</v>
      </c>
      <c r="J699" s="18" t="s">
        <v>36</v>
      </c>
      <c r="L699" s="15"/>
      <c r="R699" s="15"/>
    </row>
    <row r="700" spans="1:18" ht="25.5" x14ac:dyDescent="0.2">
      <c r="A700" s="20" t="s">
        <v>37</v>
      </c>
      <c r="B700" s="21">
        <f>(Financial!$B$7)</f>
        <v>0</v>
      </c>
      <c r="C700" s="22" t="s">
        <v>39</v>
      </c>
      <c r="D700" s="67"/>
      <c r="E700" s="67"/>
      <c r="F700" s="67"/>
      <c r="G700" s="67"/>
      <c r="H700" s="67"/>
      <c r="I700" s="23">
        <f>SUM(D700,E700,F700,G700)</f>
        <v>0</v>
      </c>
      <c r="J700" s="23">
        <f>SUM(D700,E700,F700,G700,H700)</f>
        <v>0</v>
      </c>
      <c r="K700" s="25">
        <v>12</v>
      </c>
      <c r="L700" s="26">
        <f>D701</f>
        <v>0</v>
      </c>
      <c r="R700" s="15"/>
    </row>
    <row r="701" spans="1:18" ht="25.5" x14ac:dyDescent="0.2">
      <c r="A701" s="13" t="s">
        <v>40</v>
      </c>
      <c r="B701" s="68"/>
      <c r="C701" s="22" t="s">
        <v>41</v>
      </c>
      <c r="D701" s="67"/>
      <c r="E701" s="67"/>
      <c r="F701" s="67"/>
      <c r="G701" s="67"/>
      <c r="H701" s="67"/>
      <c r="I701" s="23">
        <f>SUM(D701,E701,F701,G701)</f>
        <v>0</v>
      </c>
      <c r="J701" s="23">
        <f>SUM(D701,E701,F701,G701,H701)</f>
        <v>0</v>
      </c>
      <c r="K701" s="25">
        <v>20</v>
      </c>
      <c r="L701" s="26"/>
      <c r="M701" s="25">
        <f>E701</f>
        <v>0</v>
      </c>
      <c r="R701" s="15"/>
    </row>
    <row r="702" spans="1:18" ht="25.5" x14ac:dyDescent="0.2">
      <c r="A702" s="13" t="s">
        <v>42</v>
      </c>
      <c r="B702" s="68"/>
      <c r="C702" s="22" t="s">
        <v>44</v>
      </c>
      <c r="D702" s="67"/>
      <c r="E702" s="67"/>
      <c r="F702" s="67"/>
      <c r="G702" s="67"/>
      <c r="H702" s="67"/>
      <c r="I702" s="67"/>
      <c r="J702" s="67"/>
      <c r="K702" s="25">
        <v>28</v>
      </c>
      <c r="L702" s="26"/>
      <c r="N702" s="1">
        <f>F701</f>
        <v>0</v>
      </c>
      <c r="R702" s="15"/>
    </row>
    <row r="703" spans="1:18" ht="12.75" customHeight="1" x14ac:dyDescent="0.25">
      <c r="A703" s="13" t="s">
        <v>48</v>
      </c>
      <c r="B703" s="68"/>
      <c r="C703" s="69"/>
      <c r="F703" s="167" t="s">
        <v>50</v>
      </c>
      <c r="G703" s="167"/>
      <c r="K703" s="28">
        <v>410</v>
      </c>
      <c r="L703" s="29"/>
      <c r="M703" s="30"/>
      <c r="O703" s="1">
        <f>G701</f>
        <v>0</v>
      </c>
      <c r="Q703" s="168" t="s">
        <v>51</v>
      </c>
      <c r="R703" s="168"/>
    </row>
    <row r="704" spans="1:18" ht="15" customHeight="1" x14ac:dyDescent="0.2">
      <c r="A704" s="31"/>
      <c r="B704" s="68"/>
      <c r="C704" s="22" t="s">
        <v>53</v>
      </c>
      <c r="D704" s="70"/>
      <c r="E704" s="70"/>
      <c r="F704" s="70"/>
      <c r="G704" s="70"/>
      <c r="H704" s="70"/>
      <c r="I704" s="70"/>
      <c r="J704" s="70"/>
      <c r="K704" s="28" t="s">
        <v>34</v>
      </c>
      <c r="L704" s="29"/>
      <c r="M704" s="30"/>
      <c r="P704" s="1">
        <f>H701</f>
        <v>0</v>
      </c>
      <c r="Q704" s="169">
        <f>SUM(D701:H701)</f>
        <v>0</v>
      </c>
      <c r="R704" s="169"/>
    </row>
    <row r="705" spans="1:18" ht="40.5" customHeight="1" x14ac:dyDescent="0.2">
      <c r="A705" s="31"/>
      <c r="B705" s="32" t="s">
        <v>57</v>
      </c>
      <c r="C705" s="33" t="s">
        <v>58</v>
      </c>
      <c r="D705" s="71"/>
      <c r="E705" s="71"/>
      <c r="F705" s="71"/>
      <c r="G705" s="71"/>
      <c r="H705" s="71"/>
      <c r="I705" s="71"/>
      <c r="J705" s="71"/>
      <c r="L705" s="15"/>
      <c r="Q705" s="1"/>
      <c r="R705" s="15"/>
    </row>
    <row r="706" spans="1:18" ht="26.25" customHeight="1" x14ac:dyDescent="0.2">
      <c r="A706" s="31"/>
      <c r="B706" s="32" t="s">
        <v>59</v>
      </c>
      <c r="C706" s="33" t="s">
        <v>60</v>
      </c>
      <c r="D706" s="71"/>
      <c r="E706" s="71"/>
      <c r="F706" s="71"/>
      <c r="G706" s="71"/>
      <c r="H706" s="71"/>
      <c r="I706" s="71"/>
      <c r="J706" s="71"/>
      <c r="L706" s="15"/>
      <c r="R706" s="26"/>
    </row>
    <row r="707" spans="1:18" ht="26.25" customHeight="1" x14ac:dyDescent="0.2">
      <c r="A707" s="31"/>
      <c r="B707" s="32"/>
      <c r="C707" s="33" t="s">
        <v>61</v>
      </c>
      <c r="D707" s="71"/>
      <c r="E707" s="71"/>
      <c r="F707" s="71"/>
      <c r="G707" s="71"/>
      <c r="H707" s="71"/>
      <c r="I707" s="71"/>
      <c r="J707" s="71"/>
      <c r="L707" s="15"/>
      <c r="R707" s="15"/>
    </row>
    <row r="708" spans="1:18" x14ac:dyDescent="0.2">
      <c r="A708" s="35"/>
      <c r="B708" s="36"/>
      <c r="C708" s="37"/>
      <c r="D708" s="37"/>
      <c r="E708" s="37"/>
      <c r="F708" s="37"/>
      <c r="G708" s="37"/>
      <c r="H708" s="37"/>
      <c r="I708" s="37"/>
      <c r="J708" s="37"/>
      <c r="K708" s="37"/>
      <c r="L708" s="38"/>
      <c r="Q708" s="37"/>
      <c r="R708" s="38"/>
    </row>
    <row r="709" spans="1:18" x14ac:dyDescent="0.2">
      <c r="A709" s="39"/>
      <c r="B709" s="10"/>
      <c r="C709" s="10"/>
      <c r="D709" s="10"/>
      <c r="E709" s="10"/>
      <c r="F709" s="10"/>
      <c r="G709" s="10"/>
      <c r="H709" s="10"/>
      <c r="I709" s="10"/>
      <c r="J709" s="10"/>
      <c r="K709" s="10"/>
      <c r="L709" s="40"/>
      <c r="R709" s="40"/>
    </row>
    <row r="710" spans="1:18" ht="15" x14ac:dyDescent="0.25">
      <c r="A710" s="13"/>
      <c r="B710" s="14" t="s">
        <v>64</v>
      </c>
      <c r="D710" s="170" t="s">
        <v>30</v>
      </c>
      <c r="E710" s="170"/>
      <c r="F710" s="170"/>
      <c r="G710" s="170"/>
      <c r="H710" s="170"/>
      <c r="I710" s="170"/>
      <c r="L710" s="15"/>
      <c r="R710" s="15"/>
    </row>
    <row r="711" spans="1:18" x14ac:dyDescent="0.2">
      <c r="A711" s="13" t="s">
        <v>31</v>
      </c>
      <c r="B711" s="16">
        <f>Financial!$H$2</f>
        <v>0</v>
      </c>
      <c r="C711" s="17" t="s">
        <v>32</v>
      </c>
      <c r="D711" s="18">
        <v>12</v>
      </c>
      <c r="E711" s="18">
        <v>20</v>
      </c>
      <c r="F711" s="18">
        <v>28</v>
      </c>
      <c r="G711" s="19" t="s">
        <v>33</v>
      </c>
      <c r="H711" s="18" t="s">
        <v>34</v>
      </c>
      <c r="I711" s="18" t="s">
        <v>35</v>
      </c>
      <c r="J711" s="18" t="s">
        <v>36</v>
      </c>
      <c r="L711" s="15"/>
      <c r="R711" s="15"/>
    </row>
    <row r="712" spans="1:18" ht="25.5" x14ac:dyDescent="0.2">
      <c r="A712" s="20" t="s">
        <v>37</v>
      </c>
      <c r="B712" s="21">
        <f>(Financial!$B$7)</f>
        <v>0</v>
      </c>
      <c r="C712" s="22" t="s">
        <v>39</v>
      </c>
      <c r="D712" s="67"/>
      <c r="E712" s="67"/>
      <c r="F712" s="67"/>
      <c r="G712" s="67"/>
      <c r="H712" s="67"/>
      <c r="I712" s="23">
        <f>SUM(D712,E712,F712,G712)</f>
        <v>0</v>
      </c>
      <c r="J712" s="23">
        <f>SUM(D712,E712,F712,G712,H712)</f>
        <v>0</v>
      </c>
      <c r="K712" s="25">
        <v>12</v>
      </c>
      <c r="L712" s="26">
        <f>D713</f>
        <v>0</v>
      </c>
      <c r="R712" s="15"/>
    </row>
    <row r="713" spans="1:18" ht="25.5" x14ac:dyDescent="0.2">
      <c r="A713" s="13" t="s">
        <v>40</v>
      </c>
      <c r="B713" s="68"/>
      <c r="C713" s="22" t="s">
        <v>41</v>
      </c>
      <c r="D713" s="67"/>
      <c r="E713" s="67"/>
      <c r="F713" s="67"/>
      <c r="G713" s="67"/>
      <c r="H713" s="67"/>
      <c r="I713" s="23">
        <f>SUM(D713,E713,F713,G713)</f>
        <v>0</v>
      </c>
      <c r="J713" s="23">
        <f>SUM(D713,E713,F713,G713,H713)</f>
        <v>0</v>
      </c>
      <c r="K713" s="25">
        <v>20</v>
      </c>
      <c r="L713" s="26"/>
      <c r="M713" s="25">
        <f>E713</f>
        <v>0</v>
      </c>
      <c r="R713" s="15"/>
    </row>
    <row r="714" spans="1:18" ht="25.5" x14ac:dyDescent="0.2">
      <c r="A714" s="13" t="s">
        <v>42</v>
      </c>
      <c r="B714" s="68"/>
      <c r="C714" s="22" t="s">
        <v>44</v>
      </c>
      <c r="D714" s="67"/>
      <c r="E714" s="67"/>
      <c r="F714" s="67"/>
      <c r="G714" s="67"/>
      <c r="H714" s="67"/>
      <c r="I714" s="67"/>
      <c r="J714" s="67"/>
      <c r="K714" s="25">
        <v>28</v>
      </c>
      <c r="L714" s="26"/>
      <c r="N714" s="1">
        <f>F713</f>
        <v>0</v>
      </c>
      <c r="R714" s="15"/>
    </row>
    <row r="715" spans="1:18" ht="12.75" customHeight="1" x14ac:dyDescent="0.25">
      <c r="A715" s="13" t="s">
        <v>48</v>
      </c>
      <c r="B715" s="68"/>
      <c r="C715" s="69"/>
      <c r="F715" s="167" t="s">
        <v>50</v>
      </c>
      <c r="G715" s="167"/>
      <c r="K715" s="28">
        <v>410</v>
      </c>
      <c r="L715" s="29"/>
      <c r="M715" s="30"/>
      <c r="O715" s="1">
        <f>G713</f>
        <v>0</v>
      </c>
      <c r="Q715" s="168" t="s">
        <v>51</v>
      </c>
      <c r="R715" s="168"/>
    </row>
    <row r="716" spans="1:18" ht="15" customHeight="1" x14ac:dyDescent="0.2">
      <c r="A716" s="31"/>
      <c r="B716" s="68"/>
      <c r="C716" s="22" t="s">
        <v>53</v>
      </c>
      <c r="D716" s="70"/>
      <c r="E716" s="70"/>
      <c r="F716" s="70"/>
      <c r="G716" s="70"/>
      <c r="H716" s="70"/>
      <c r="I716" s="70"/>
      <c r="J716" s="70"/>
      <c r="K716" s="28" t="s">
        <v>34</v>
      </c>
      <c r="L716" s="29"/>
      <c r="M716" s="30"/>
      <c r="P716" s="1">
        <f>H713</f>
        <v>0</v>
      </c>
      <c r="Q716" s="169">
        <f>SUM(D713:H713)</f>
        <v>0</v>
      </c>
      <c r="R716" s="169"/>
    </row>
    <row r="717" spans="1:18" ht="40.5" customHeight="1" x14ac:dyDescent="0.2">
      <c r="A717" s="31"/>
      <c r="B717" s="32" t="s">
        <v>57</v>
      </c>
      <c r="C717" s="33" t="s">
        <v>58</v>
      </c>
      <c r="D717" s="71"/>
      <c r="E717" s="71"/>
      <c r="F717" s="71"/>
      <c r="G717" s="71"/>
      <c r="H717" s="71"/>
      <c r="I717" s="71"/>
      <c r="J717" s="71"/>
      <c r="L717" s="15"/>
      <c r="Q717" s="1"/>
      <c r="R717" s="15"/>
    </row>
    <row r="718" spans="1:18" ht="26.25" customHeight="1" x14ac:dyDescent="0.2">
      <c r="A718" s="31"/>
      <c r="B718" s="32" t="s">
        <v>59</v>
      </c>
      <c r="C718" s="33" t="s">
        <v>60</v>
      </c>
      <c r="D718" s="71"/>
      <c r="E718" s="71"/>
      <c r="F718" s="71"/>
      <c r="G718" s="71"/>
      <c r="H718" s="71"/>
      <c r="I718" s="71"/>
      <c r="J718" s="71"/>
      <c r="L718" s="15"/>
      <c r="R718" s="26"/>
    </row>
    <row r="719" spans="1:18" ht="26.25" customHeight="1" x14ac:dyDescent="0.2">
      <c r="A719" s="31"/>
      <c r="B719" s="32"/>
      <c r="C719" s="33" t="s">
        <v>61</v>
      </c>
      <c r="D719" s="71"/>
      <c r="E719" s="71"/>
      <c r="F719" s="71"/>
      <c r="G719" s="71"/>
      <c r="H719" s="71"/>
      <c r="I719" s="71"/>
      <c r="J719" s="71"/>
      <c r="L719" s="15"/>
      <c r="R719" s="15"/>
    </row>
    <row r="720" spans="1:18" x14ac:dyDescent="0.2">
      <c r="A720" s="35"/>
      <c r="B720" s="36"/>
      <c r="C720" s="37"/>
      <c r="D720" s="37"/>
      <c r="E720" s="37"/>
      <c r="F720" s="37"/>
      <c r="G720" s="37"/>
      <c r="H720" s="37"/>
      <c r="I720" s="37"/>
      <c r="J720" s="37"/>
      <c r="K720" s="37"/>
      <c r="L720" s="38"/>
      <c r="Q720" s="37"/>
      <c r="R720" s="38"/>
    </row>
    <row r="721" spans="1:18" x14ac:dyDescent="0.2">
      <c r="A721" s="39"/>
      <c r="B721" s="10"/>
      <c r="C721" s="10"/>
      <c r="D721" s="10"/>
      <c r="E721" s="10"/>
      <c r="F721" s="10"/>
      <c r="G721" s="10"/>
      <c r="H721" s="10"/>
      <c r="I721" s="10"/>
      <c r="J721" s="10"/>
      <c r="K721" s="10"/>
      <c r="L721" s="10"/>
      <c r="M721" s="10"/>
      <c r="N721" s="10"/>
      <c r="O721" s="10"/>
      <c r="P721" s="10"/>
      <c r="Q721" s="10"/>
      <c r="R721" s="40"/>
    </row>
    <row r="722" spans="1:18" ht="15" x14ac:dyDescent="0.25">
      <c r="A722" s="13"/>
      <c r="B722" s="14"/>
      <c r="D722" s="170" t="s">
        <v>30</v>
      </c>
      <c r="E722" s="170"/>
      <c r="F722" s="170"/>
      <c r="G722" s="170"/>
      <c r="H722" s="170"/>
      <c r="I722" s="170"/>
      <c r="L722" s="15"/>
      <c r="R722" s="15"/>
    </row>
    <row r="723" spans="1:18" x14ac:dyDescent="0.2">
      <c r="A723" s="13" t="s">
        <v>31</v>
      </c>
      <c r="B723" s="16">
        <f>Financial!$H$2</f>
        <v>0</v>
      </c>
      <c r="C723" s="17" t="s">
        <v>32</v>
      </c>
      <c r="D723" s="18">
        <v>12</v>
      </c>
      <c r="E723" s="18">
        <v>20</v>
      </c>
      <c r="F723" s="18">
        <v>28</v>
      </c>
      <c r="G723" s="19" t="s">
        <v>33</v>
      </c>
      <c r="H723" s="18" t="s">
        <v>34</v>
      </c>
      <c r="I723" s="18" t="s">
        <v>35</v>
      </c>
      <c r="J723" s="18" t="s">
        <v>36</v>
      </c>
      <c r="L723" s="15"/>
      <c r="R723" s="15"/>
    </row>
    <row r="724" spans="1:18" ht="25.5" x14ac:dyDescent="0.2">
      <c r="A724" s="20" t="s">
        <v>37</v>
      </c>
      <c r="B724" s="21">
        <f>(Financial!$B$7)</f>
        <v>0</v>
      </c>
      <c r="C724" s="22" t="s">
        <v>39</v>
      </c>
      <c r="D724" s="67"/>
      <c r="E724" s="67"/>
      <c r="F724" s="67"/>
      <c r="G724" s="67"/>
      <c r="H724" s="67"/>
      <c r="I724" s="23">
        <f>SUM(D724,E724,F724,G724)</f>
        <v>0</v>
      </c>
      <c r="J724" s="23">
        <f>SUM(D724,E724,F724,G724,H724)</f>
        <v>0</v>
      </c>
      <c r="K724" s="25">
        <v>12</v>
      </c>
      <c r="L724" s="26">
        <f>D725</f>
        <v>0</v>
      </c>
      <c r="R724" s="15"/>
    </row>
    <row r="725" spans="1:18" ht="25.5" x14ac:dyDescent="0.2">
      <c r="A725" s="13" t="s">
        <v>40</v>
      </c>
      <c r="B725" s="68"/>
      <c r="C725" s="22" t="s">
        <v>41</v>
      </c>
      <c r="D725" s="67"/>
      <c r="E725" s="67"/>
      <c r="F725" s="67"/>
      <c r="G725" s="67"/>
      <c r="H725" s="67"/>
      <c r="I725" s="23">
        <f>SUM(D725,E725,F725,G725)</f>
        <v>0</v>
      </c>
      <c r="J725" s="23">
        <f>SUM(D725,E725,F725,G725,H725)</f>
        <v>0</v>
      </c>
      <c r="K725" s="25">
        <v>20</v>
      </c>
      <c r="L725" s="26"/>
      <c r="M725" s="25">
        <f>E725</f>
        <v>0</v>
      </c>
      <c r="R725" s="15"/>
    </row>
    <row r="726" spans="1:18" ht="25.5" x14ac:dyDescent="0.2">
      <c r="A726" s="13" t="s">
        <v>42</v>
      </c>
      <c r="B726" s="68"/>
      <c r="C726" s="22" t="s">
        <v>44</v>
      </c>
      <c r="D726" s="67"/>
      <c r="E726" s="67"/>
      <c r="F726" s="67"/>
      <c r="G726" s="67"/>
      <c r="H726" s="67"/>
      <c r="I726" s="67"/>
      <c r="J726" s="67"/>
      <c r="K726" s="25">
        <v>28</v>
      </c>
      <c r="L726" s="26"/>
      <c r="N726" s="1">
        <f>F725</f>
        <v>0</v>
      </c>
      <c r="R726" s="15"/>
    </row>
    <row r="727" spans="1:18" ht="12.75" customHeight="1" x14ac:dyDescent="0.25">
      <c r="A727" s="13" t="s">
        <v>48</v>
      </c>
      <c r="B727" s="68"/>
      <c r="C727" s="69"/>
      <c r="F727" s="167" t="s">
        <v>50</v>
      </c>
      <c r="G727" s="167"/>
      <c r="K727" s="28">
        <v>410</v>
      </c>
      <c r="L727" s="29"/>
      <c r="M727" s="30"/>
      <c r="O727" s="1">
        <f>G725</f>
        <v>0</v>
      </c>
      <c r="Q727" s="168" t="s">
        <v>51</v>
      </c>
      <c r="R727" s="168"/>
    </row>
    <row r="728" spans="1:18" ht="15" customHeight="1" x14ac:dyDescent="0.2">
      <c r="A728" s="31"/>
      <c r="B728" s="68"/>
      <c r="C728" s="22" t="s">
        <v>53</v>
      </c>
      <c r="D728" s="70"/>
      <c r="E728" s="70"/>
      <c r="F728" s="70"/>
      <c r="G728" s="70"/>
      <c r="H728" s="70"/>
      <c r="I728" s="70"/>
      <c r="J728" s="70"/>
      <c r="K728" s="28" t="s">
        <v>34</v>
      </c>
      <c r="L728" s="29"/>
      <c r="M728" s="30"/>
      <c r="P728" s="1">
        <f>H725</f>
        <v>0</v>
      </c>
      <c r="Q728" s="169">
        <f>SUM(D725:H725)</f>
        <v>0</v>
      </c>
      <c r="R728" s="169"/>
    </row>
    <row r="729" spans="1:18" ht="40.5" customHeight="1" x14ac:dyDescent="0.2">
      <c r="A729" s="31"/>
      <c r="B729" s="32" t="s">
        <v>57</v>
      </c>
      <c r="C729" s="33" t="s">
        <v>58</v>
      </c>
      <c r="D729" s="71"/>
      <c r="E729" s="71"/>
      <c r="F729" s="71"/>
      <c r="G729" s="71"/>
      <c r="H729" s="71"/>
      <c r="I729" s="71"/>
      <c r="J729" s="71"/>
      <c r="L729" s="15"/>
      <c r="Q729" s="1"/>
      <c r="R729" s="15"/>
    </row>
    <row r="730" spans="1:18" ht="26.25" customHeight="1" x14ac:dyDescent="0.2">
      <c r="A730" s="31"/>
      <c r="B730" s="32" t="s">
        <v>59</v>
      </c>
      <c r="C730" s="33" t="s">
        <v>60</v>
      </c>
      <c r="D730" s="71"/>
      <c r="E730" s="71"/>
      <c r="F730" s="71"/>
      <c r="G730" s="71"/>
      <c r="H730" s="71"/>
      <c r="I730" s="71"/>
      <c r="J730" s="71"/>
      <c r="L730" s="15"/>
      <c r="R730" s="26"/>
    </row>
    <row r="731" spans="1:18" ht="26.25" customHeight="1" x14ac:dyDescent="0.2">
      <c r="A731" s="31"/>
      <c r="B731" s="32"/>
      <c r="C731" s="33" t="s">
        <v>61</v>
      </c>
      <c r="D731" s="71"/>
      <c r="E731" s="71"/>
      <c r="F731" s="71"/>
      <c r="G731" s="71"/>
      <c r="H731" s="71"/>
      <c r="I731" s="71"/>
      <c r="J731" s="71"/>
      <c r="L731" s="15"/>
      <c r="R731" s="15"/>
    </row>
    <row r="732" spans="1:18" x14ac:dyDescent="0.2">
      <c r="A732" s="35"/>
      <c r="B732" s="36"/>
      <c r="C732" s="37"/>
      <c r="D732" s="37"/>
      <c r="E732" s="37"/>
      <c r="F732" s="37"/>
      <c r="G732" s="37"/>
      <c r="H732" s="37"/>
      <c r="I732" s="37"/>
      <c r="J732" s="37"/>
      <c r="K732" s="37"/>
      <c r="L732" s="38"/>
      <c r="Q732" s="37"/>
      <c r="R732" s="38"/>
    </row>
    <row r="733" spans="1:18" x14ac:dyDescent="0.2">
      <c r="A733" s="39"/>
      <c r="B733" s="10"/>
      <c r="C733" s="10"/>
      <c r="D733" s="10"/>
      <c r="E733" s="10"/>
      <c r="F733" s="10"/>
      <c r="G733" s="10"/>
      <c r="H733" s="10"/>
      <c r="I733" s="10"/>
      <c r="J733" s="10"/>
      <c r="K733" s="10"/>
      <c r="L733" s="40"/>
      <c r="R733" s="40"/>
    </row>
    <row r="734" spans="1:18" ht="15" x14ac:dyDescent="0.25">
      <c r="A734" s="13"/>
      <c r="B734" s="14"/>
      <c r="D734" s="170" t="s">
        <v>30</v>
      </c>
      <c r="E734" s="170"/>
      <c r="F734" s="170"/>
      <c r="G734" s="170"/>
      <c r="H734" s="170"/>
      <c r="I734" s="170"/>
      <c r="L734" s="15"/>
      <c r="R734" s="15"/>
    </row>
    <row r="735" spans="1:18" x14ac:dyDescent="0.2">
      <c r="A735" s="13" t="s">
        <v>31</v>
      </c>
      <c r="B735" s="16">
        <f>Financial!$H$2</f>
        <v>0</v>
      </c>
      <c r="C735" s="17" t="s">
        <v>32</v>
      </c>
      <c r="D735" s="18">
        <v>12</v>
      </c>
      <c r="E735" s="18">
        <v>20</v>
      </c>
      <c r="F735" s="18">
        <v>28</v>
      </c>
      <c r="G735" s="19" t="s">
        <v>33</v>
      </c>
      <c r="H735" s="18" t="s">
        <v>34</v>
      </c>
      <c r="I735" s="18" t="s">
        <v>35</v>
      </c>
      <c r="J735" s="18" t="s">
        <v>36</v>
      </c>
      <c r="L735" s="15"/>
      <c r="R735" s="15"/>
    </row>
    <row r="736" spans="1:18" ht="25.5" x14ac:dyDescent="0.2">
      <c r="A736" s="20" t="s">
        <v>37</v>
      </c>
      <c r="B736" s="21">
        <f>(Financial!$B$7)</f>
        <v>0</v>
      </c>
      <c r="C736" s="22" t="s">
        <v>39</v>
      </c>
      <c r="D736" s="67"/>
      <c r="E736" s="67"/>
      <c r="F736" s="67"/>
      <c r="G736" s="67"/>
      <c r="H736" s="67"/>
      <c r="I736" s="23">
        <f>SUM(D736,E736,F736,G736)</f>
        <v>0</v>
      </c>
      <c r="J736" s="23">
        <f>SUM(D736,E736,F736,G736,H736)</f>
        <v>0</v>
      </c>
      <c r="K736" s="25">
        <v>12</v>
      </c>
      <c r="L736" s="26">
        <f>D737</f>
        <v>0</v>
      </c>
      <c r="R736" s="15"/>
    </row>
    <row r="737" spans="1:18" ht="25.5" x14ac:dyDescent="0.2">
      <c r="A737" s="13" t="s">
        <v>40</v>
      </c>
      <c r="B737" s="68"/>
      <c r="C737" s="22" t="s">
        <v>41</v>
      </c>
      <c r="D737" s="67"/>
      <c r="E737" s="67"/>
      <c r="F737" s="67"/>
      <c r="G737" s="67"/>
      <c r="H737" s="67"/>
      <c r="I737" s="23">
        <f>SUM(D737,E737,F737,G737)</f>
        <v>0</v>
      </c>
      <c r="J737" s="23">
        <f>SUM(D737,E737,F737,G737,H737)</f>
        <v>0</v>
      </c>
      <c r="K737" s="25">
        <v>20</v>
      </c>
      <c r="L737" s="26"/>
      <c r="M737" s="25">
        <f>E737</f>
        <v>0</v>
      </c>
      <c r="R737" s="15"/>
    </row>
    <row r="738" spans="1:18" ht="25.5" x14ac:dyDescent="0.2">
      <c r="A738" s="13" t="s">
        <v>42</v>
      </c>
      <c r="B738" s="68"/>
      <c r="C738" s="22" t="s">
        <v>44</v>
      </c>
      <c r="D738" s="67"/>
      <c r="E738" s="67"/>
      <c r="F738" s="67"/>
      <c r="G738" s="67"/>
      <c r="H738" s="67"/>
      <c r="I738" s="67"/>
      <c r="J738" s="67"/>
      <c r="K738" s="25">
        <v>28</v>
      </c>
      <c r="L738" s="26"/>
      <c r="N738" s="1">
        <f>F737</f>
        <v>0</v>
      </c>
      <c r="R738" s="15"/>
    </row>
    <row r="739" spans="1:18" ht="12.75" customHeight="1" x14ac:dyDescent="0.25">
      <c r="A739" s="13" t="s">
        <v>48</v>
      </c>
      <c r="B739" s="68"/>
      <c r="C739" s="69"/>
      <c r="F739" s="167" t="s">
        <v>50</v>
      </c>
      <c r="G739" s="167"/>
      <c r="K739" s="28">
        <v>410</v>
      </c>
      <c r="L739" s="29"/>
      <c r="M739" s="30"/>
      <c r="O739" s="1">
        <f>G737</f>
        <v>0</v>
      </c>
      <c r="Q739" s="168" t="s">
        <v>51</v>
      </c>
      <c r="R739" s="168"/>
    </row>
    <row r="740" spans="1:18" ht="15" customHeight="1" x14ac:dyDescent="0.2">
      <c r="A740" s="31"/>
      <c r="B740" s="68"/>
      <c r="C740" s="22" t="s">
        <v>53</v>
      </c>
      <c r="D740" s="70"/>
      <c r="E740" s="70"/>
      <c r="F740" s="70"/>
      <c r="G740" s="70"/>
      <c r="H740" s="70"/>
      <c r="I740" s="70"/>
      <c r="J740" s="70"/>
      <c r="K740" s="28" t="s">
        <v>34</v>
      </c>
      <c r="L740" s="29"/>
      <c r="M740" s="30"/>
      <c r="P740" s="1">
        <f>H737</f>
        <v>0</v>
      </c>
      <c r="Q740" s="169">
        <f>SUM(D737:H737)</f>
        <v>0</v>
      </c>
      <c r="R740" s="169"/>
    </row>
    <row r="741" spans="1:18" ht="40.5" customHeight="1" x14ac:dyDescent="0.2">
      <c r="A741" s="31"/>
      <c r="B741" s="32" t="s">
        <v>57</v>
      </c>
      <c r="C741" s="33" t="s">
        <v>58</v>
      </c>
      <c r="D741" s="71"/>
      <c r="E741" s="71"/>
      <c r="F741" s="71"/>
      <c r="G741" s="71"/>
      <c r="H741" s="71"/>
      <c r="I741" s="71"/>
      <c r="J741" s="71"/>
      <c r="L741" s="15"/>
      <c r="Q741" s="1"/>
      <c r="R741" s="15"/>
    </row>
    <row r="742" spans="1:18" ht="26.25" customHeight="1" x14ac:dyDescent="0.2">
      <c r="A742" s="31"/>
      <c r="B742" s="32" t="s">
        <v>59</v>
      </c>
      <c r="C742" s="33" t="s">
        <v>60</v>
      </c>
      <c r="D742" s="71"/>
      <c r="E742" s="71"/>
      <c r="F742" s="71"/>
      <c r="G742" s="71"/>
      <c r="H742" s="71"/>
      <c r="I742" s="71"/>
      <c r="J742" s="71"/>
      <c r="L742" s="15"/>
      <c r="R742" s="26"/>
    </row>
    <row r="743" spans="1:18" ht="26.25" customHeight="1" x14ac:dyDescent="0.2">
      <c r="A743" s="31"/>
      <c r="B743" s="32"/>
      <c r="C743" s="33" t="s">
        <v>61</v>
      </c>
      <c r="D743" s="71"/>
      <c r="E743" s="71"/>
      <c r="F743" s="71"/>
      <c r="G743" s="71"/>
      <c r="H743" s="71"/>
      <c r="I743" s="71"/>
      <c r="J743" s="71"/>
      <c r="L743" s="15"/>
      <c r="R743" s="15"/>
    </row>
    <row r="744" spans="1:18" x14ac:dyDescent="0.2">
      <c r="A744" s="35"/>
      <c r="B744" s="36"/>
      <c r="C744" s="37"/>
      <c r="D744" s="37"/>
      <c r="E744" s="37"/>
      <c r="F744" s="37"/>
      <c r="G744" s="37"/>
      <c r="H744" s="37"/>
      <c r="I744" s="37"/>
      <c r="J744" s="37"/>
      <c r="K744" s="37"/>
      <c r="L744" s="38"/>
      <c r="Q744" s="37"/>
      <c r="R744" s="38"/>
    </row>
    <row r="745" spans="1:18" x14ac:dyDescent="0.2">
      <c r="A745" s="39"/>
      <c r="B745" s="10"/>
      <c r="C745" s="10"/>
      <c r="D745" s="10"/>
      <c r="E745" s="10"/>
      <c r="F745" s="10"/>
      <c r="G745" s="10"/>
      <c r="H745" s="10"/>
      <c r="I745" s="10"/>
      <c r="J745" s="10"/>
      <c r="K745" s="10"/>
      <c r="L745" s="40"/>
      <c r="R745" s="40"/>
    </row>
    <row r="746" spans="1:18" ht="15" x14ac:dyDescent="0.25">
      <c r="A746" s="13"/>
      <c r="B746" s="14" t="s">
        <v>64</v>
      </c>
      <c r="D746" s="170" t="s">
        <v>30</v>
      </c>
      <c r="E746" s="170"/>
      <c r="F746" s="170"/>
      <c r="G746" s="170"/>
      <c r="H746" s="170"/>
      <c r="I746" s="170"/>
      <c r="L746" s="15"/>
      <c r="R746" s="15"/>
    </row>
    <row r="747" spans="1:18" x14ac:dyDescent="0.2">
      <c r="A747" s="13" t="s">
        <v>31</v>
      </c>
      <c r="B747" s="16">
        <f>Financial!$H$2</f>
        <v>0</v>
      </c>
      <c r="C747" s="17" t="s">
        <v>32</v>
      </c>
      <c r="D747" s="18">
        <v>12</v>
      </c>
      <c r="E747" s="18">
        <v>20</v>
      </c>
      <c r="F747" s="18">
        <v>28</v>
      </c>
      <c r="G747" s="19" t="s">
        <v>33</v>
      </c>
      <c r="H747" s="18" t="s">
        <v>34</v>
      </c>
      <c r="I747" s="18" t="s">
        <v>35</v>
      </c>
      <c r="J747" s="18" t="s">
        <v>36</v>
      </c>
      <c r="L747" s="15"/>
      <c r="R747" s="15"/>
    </row>
    <row r="748" spans="1:18" ht="25.5" x14ac:dyDescent="0.2">
      <c r="A748" s="20" t="s">
        <v>37</v>
      </c>
      <c r="B748" s="21">
        <f>(Financial!$B$7)</f>
        <v>0</v>
      </c>
      <c r="C748" s="22" t="s">
        <v>39</v>
      </c>
      <c r="D748" s="67"/>
      <c r="E748" s="67"/>
      <c r="F748" s="67"/>
      <c r="G748" s="67"/>
      <c r="H748" s="67"/>
      <c r="I748" s="23">
        <f>SUM(D748,E748,F748,G748)</f>
        <v>0</v>
      </c>
      <c r="J748" s="23">
        <f>SUM(D748,E748,F748,G748,H748)</f>
        <v>0</v>
      </c>
      <c r="K748" s="25">
        <v>12</v>
      </c>
      <c r="L748" s="26">
        <f>D749</f>
        <v>0</v>
      </c>
      <c r="R748" s="15"/>
    </row>
    <row r="749" spans="1:18" ht="25.5" x14ac:dyDescent="0.2">
      <c r="A749" s="13" t="s">
        <v>40</v>
      </c>
      <c r="B749" s="68"/>
      <c r="C749" s="22" t="s">
        <v>41</v>
      </c>
      <c r="D749" s="67"/>
      <c r="E749" s="67"/>
      <c r="F749" s="67"/>
      <c r="G749" s="67"/>
      <c r="H749" s="67"/>
      <c r="I749" s="23">
        <f>SUM(D749,E749,F749,G749)</f>
        <v>0</v>
      </c>
      <c r="J749" s="23">
        <f>SUM(D749,E749,F749,G749,H749)</f>
        <v>0</v>
      </c>
      <c r="K749" s="25">
        <v>20</v>
      </c>
      <c r="L749" s="26"/>
      <c r="M749" s="25">
        <f>E749</f>
        <v>0</v>
      </c>
      <c r="R749" s="15"/>
    </row>
    <row r="750" spans="1:18" ht="25.5" x14ac:dyDescent="0.2">
      <c r="A750" s="13" t="s">
        <v>42</v>
      </c>
      <c r="B750" s="68"/>
      <c r="C750" s="22" t="s">
        <v>44</v>
      </c>
      <c r="D750" s="67"/>
      <c r="E750" s="67"/>
      <c r="F750" s="67"/>
      <c r="G750" s="67"/>
      <c r="H750" s="67"/>
      <c r="I750" s="67"/>
      <c r="J750" s="67"/>
      <c r="K750" s="25">
        <v>28</v>
      </c>
      <c r="L750" s="26"/>
      <c r="N750" s="1">
        <f>F749</f>
        <v>0</v>
      </c>
      <c r="R750" s="15"/>
    </row>
    <row r="751" spans="1:18" ht="12.75" customHeight="1" x14ac:dyDescent="0.25">
      <c r="A751" s="13" t="s">
        <v>48</v>
      </c>
      <c r="B751" s="68"/>
      <c r="C751" s="69"/>
      <c r="F751" s="167" t="s">
        <v>50</v>
      </c>
      <c r="G751" s="167"/>
      <c r="K751" s="28">
        <v>410</v>
      </c>
      <c r="L751" s="29"/>
      <c r="M751" s="30"/>
      <c r="O751" s="1">
        <f>G749</f>
        <v>0</v>
      </c>
      <c r="Q751" s="168" t="s">
        <v>51</v>
      </c>
      <c r="R751" s="168"/>
    </row>
    <row r="752" spans="1:18" ht="15" customHeight="1" x14ac:dyDescent="0.2">
      <c r="A752" s="31"/>
      <c r="B752" s="68"/>
      <c r="C752" s="22" t="s">
        <v>53</v>
      </c>
      <c r="D752" s="72">
        <f t="shared" ref="D752:J752" si="0">D$3</f>
        <v>12</v>
      </c>
      <c r="E752" s="72">
        <f t="shared" si="0"/>
        <v>20</v>
      </c>
      <c r="F752" s="72">
        <f t="shared" si="0"/>
        <v>28</v>
      </c>
      <c r="G752" s="72" t="str">
        <f t="shared" si="0"/>
        <v>.410</v>
      </c>
      <c r="H752" s="72" t="str">
        <f t="shared" si="0"/>
        <v>DBL</v>
      </c>
      <c r="I752" s="72" t="str">
        <f t="shared" si="0"/>
        <v>HOA</v>
      </c>
      <c r="J752" s="72" t="str">
        <f t="shared" si="0"/>
        <v>HAA</v>
      </c>
      <c r="K752" s="28" t="s">
        <v>34</v>
      </c>
      <c r="L752" s="29"/>
      <c r="M752" s="30"/>
      <c r="P752" s="1">
        <f>H749</f>
        <v>0</v>
      </c>
      <c r="Q752" s="169">
        <f>SUM(D749:H749)</f>
        <v>0</v>
      </c>
      <c r="R752" s="169"/>
    </row>
    <row r="753" spans="1:18" ht="40.5" customHeight="1" x14ac:dyDescent="0.2">
      <c r="A753" s="31"/>
      <c r="B753" s="32" t="s">
        <v>57</v>
      </c>
      <c r="C753" s="33" t="s">
        <v>58</v>
      </c>
      <c r="D753" s="71"/>
      <c r="E753" s="71"/>
      <c r="F753" s="71"/>
      <c r="G753" s="71"/>
      <c r="H753" s="71"/>
      <c r="I753" s="71"/>
      <c r="J753" s="71"/>
      <c r="L753" s="15"/>
      <c r="Q753" s="1"/>
      <c r="R753" s="15"/>
    </row>
    <row r="754" spans="1:18" ht="26.25" customHeight="1" x14ac:dyDescent="0.2">
      <c r="A754" s="31"/>
      <c r="B754" s="32" t="s">
        <v>59</v>
      </c>
      <c r="C754" s="33" t="s">
        <v>60</v>
      </c>
      <c r="D754" s="71"/>
      <c r="E754" s="71"/>
      <c r="F754" s="71"/>
      <c r="G754" s="71"/>
      <c r="H754" s="71"/>
      <c r="I754" s="71"/>
      <c r="J754" s="71"/>
      <c r="L754" s="15"/>
      <c r="R754" s="26"/>
    </row>
    <row r="755" spans="1:18" ht="26.25" customHeight="1" x14ac:dyDescent="0.2">
      <c r="A755" s="31"/>
      <c r="B755" s="32"/>
      <c r="C755" s="33" t="s">
        <v>61</v>
      </c>
      <c r="D755" s="71"/>
      <c r="E755" s="71"/>
      <c r="F755" s="71"/>
      <c r="G755" s="71"/>
      <c r="H755" s="71"/>
      <c r="I755" s="71"/>
      <c r="J755" s="71"/>
      <c r="L755" s="15"/>
      <c r="R755" s="15"/>
    </row>
    <row r="756" spans="1:18" x14ac:dyDescent="0.2">
      <c r="A756" s="35"/>
      <c r="B756" s="36"/>
      <c r="C756" s="37"/>
      <c r="D756" s="37"/>
      <c r="E756" s="37"/>
      <c r="F756" s="37"/>
      <c r="G756" s="37"/>
      <c r="H756" s="37"/>
      <c r="I756" s="37"/>
      <c r="J756" s="37"/>
      <c r="K756" s="37"/>
      <c r="L756" s="38"/>
      <c r="Q756" s="37"/>
      <c r="R756" s="38"/>
    </row>
    <row r="757" spans="1:18" x14ac:dyDescent="0.2">
      <c r="A757" s="39"/>
      <c r="B757" s="10"/>
      <c r="C757" s="10"/>
      <c r="D757" s="10"/>
      <c r="E757" s="10"/>
      <c r="F757" s="10"/>
      <c r="G757" s="10"/>
      <c r="H757" s="10"/>
      <c r="I757" s="10"/>
      <c r="J757" s="10"/>
      <c r="K757" s="10"/>
      <c r="L757" s="10"/>
      <c r="M757" s="10"/>
      <c r="N757" s="10"/>
      <c r="O757" s="10"/>
      <c r="P757" s="10"/>
      <c r="Q757" s="10"/>
      <c r="R757" s="40"/>
    </row>
    <row r="758" spans="1:18" ht="15" x14ac:dyDescent="0.25">
      <c r="A758" s="13"/>
      <c r="B758" s="14"/>
      <c r="D758" s="170" t="s">
        <v>30</v>
      </c>
      <c r="E758" s="170"/>
      <c r="F758" s="170"/>
      <c r="G758" s="170"/>
      <c r="H758" s="170"/>
      <c r="I758" s="170"/>
      <c r="L758" s="15"/>
      <c r="R758" s="15"/>
    </row>
    <row r="759" spans="1:18" x14ac:dyDescent="0.2">
      <c r="A759" s="13" t="s">
        <v>31</v>
      </c>
      <c r="B759" s="16">
        <f>Financial!$H$2</f>
        <v>0</v>
      </c>
      <c r="C759" s="17" t="s">
        <v>32</v>
      </c>
      <c r="D759" s="18">
        <v>12</v>
      </c>
      <c r="E759" s="18">
        <v>20</v>
      </c>
      <c r="F759" s="18">
        <v>28</v>
      </c>
      <c r="G759" s="19" t="s">
        <v>33</v>
      </c>
      <c r="H759" s="18" t="s">
        <v>34</v>
      </c>
      <c r="I759" s="18" t="s">
        <v>35</v>
      </c>
      <c r="J759" s="18" t="s">
        <v>36</v>
      </c>
      <c r="L759" s="15"/>
      <c r="R759" s="15"/>
    </row>
    <row r="760" spans="1:18" ht="25.5" x14ac:dyDescent="0.2">
      <c r="A760" s="20" t="s">
        <v>37</v>
      </c>
      <c r="B760" s="21">
        <f>(Financial!$B$7)</f>
        <v>0</v>
      </c>
      <c r="C760" s="22" t="s">
        <v>39</v>
      </c>
      <c r="D760" s="67"/>
      <c r="E760" s="67"/>
      <c r="F760" s="67"/>
      <c r="G760" s="67"/>
      <c r="H760" s="67"/>
      <c r="I760" s="23">
        <f>SUM(D760,E760,F760,G760)</f>
        <v>0</v>
      </c>
      <c r="J760" s="23">
        <f>SUM(D760,E760,F760,G760,H760)</f>
        <v>0</v>
      </c>
      <c r="K760" s="25">
        <v>12</v>
      </c>
      <c r="L760" s="26">
        <f>D761</f>
        <v>0</v>
      </c>
      <c r="R760" s="15"/>
    </row>
    <row r="761" spans="1:18" ht="25.5" x14ac:dyDescent="0.2">
      <c r="A761" s="13" t="s">
        <v>40</v>
      </c>
      <c r="B761" s="68"/>
      <c r="C761" s="22" t="s">
        <v>41</v>
      </c>
      <c r="D761" s="67"/>
      <c r="E761" s="67"/>
      <c r="F761" s="67"/>
      <c r="G761" s="67"/>
      <c r="H761" s="67"/>
      <c r="I761" s="23">
        <f>SUM(D761,E761,F761,G761)</f>
        <v>0</v>
      </c>
      <c r="J761" s="23">
        <f>SUM(D761,E761,F761,G761,H761)</f>
        <v>0</v>
      </c>
      <c r="K761" s="25">
        <v>20</v>
      </c>
      <c r="L761" s="26"/>
      <c r="M761" s="25">
        <f>E761</f>
        <v>0</v>
      </c>
      <c r="R761" s="15"/>
    </row>
    <row r="762" spans="1:18" ht="25.5" x14ac:dyDescent="0.2">
      <c r="A762" s="13" t="s">
        <v>42</v>
      </c>
      <c r="B762" s="68"/>
      <c r="C762" s="22" t="s">
        <v>44</v>
      </c>
      <c r="D762" s="67"/>
      <c r="E762" s="67"/>
      <c r="F762" s="67"/>
      <c r="G762" s="67"/>
      <c r="H762" s="67"/>
      <c r="I762" s="67"/>
      <c r="J762" s="67"/>
      <c r="K762" s="25">
        <v>28</v>
      </c>
      <c r="L762" s="26"/>
      <c r="N762" s="1">
        <f>F761</f>
        <v>0</v>
      </c>
      <c r="R762" s="15"/>
    </row>
    <row r="763" spans="1:18" ht="12.75" customHeight="1" x14ac:dyDescent="0.25">
      <c r="A763" s="13" t="s">
        <v>48</v>
      </c>
      <c r="B763" s="68"/>
      <c r="C763" s="69"/>
      <c r="F763" s="167" t="s">
        <v>50</v>
      </c>
      <c r="G763" s="167"/>
      <c r="K763" s="28">
        <v>410</v>
      </c>
      <c r="L763" s="29"/>
      <c r="M763" s="30"/>
      <c r="O763" s="1">
        <f>G761</f>
        <v>0</v>
      </c>
      <c r="Q763" s="168" t="s">
        <v>51</v>
      </c>
      <c r="R763" s="168"/>
    </row>
    <row r="764" spans="1:18" ht="15" customHeight="1" x14ac:dyDescent="0.2">
      <c r="A764" s="31"/>
      <c r="B764" s="68"/>
      <c r="C764" s="22" t="s">
        <v>53</v>
      </c>
      <c r="D764" s="70"/>
      <c r="E764" s="70"/>
      <c r="F764" s="70"/>
      <c r="G764" s="70"/>
      <c r="H764" s="70"/>
      <c r="I764" s="70"/>
      <c r="J764" s="70"/>
      <c r="K764" s="28" t="s">
        <v>34</v>
      </c>
      <c r="L764" s="29"/>
      <c r="M764" s="30"/>
      <c r="P764" s="1">
        <f>H761</f>
        <v>0</v>
      </c>
      <c r="Q764" s="169">
        <f>SUM(D761:H761)</f>
        <v>0</v>
      </c>
      <c r="R764" s="169"/>
    </row>
    <row r="765" spans="1:18" ht="40.5" customHeight="1" x14ac:dyDescent="0.2">
      <c r="A765" s="31"/>
      <c r="B765" s="32" t="s">
        <v>57</v>
      </c>
      <c r="C765" s="33" t="s">
        <v>58</v>
      </c>
      <c r="D765" s="71"/>
      <c r="E765" s="71"/>
      <c r="F765" s="71"/>
      <c r="G765" s="71"/>
      <c r="H765" s="71"/>
      <c r="I765" s="71"/>
      <c r="J765" s="71"/>
      <c r="L765" s="15"/>
      <c r="Q765" s="1"/>
      <c r="R765" s="15"/>
    </row>
    <row r="766" spans="1:18" ht="26.25" customHeight="1" x14ac:dyDescent="0.2">
      <c r="A766" s="31"/>
      <c r="B766" s="32" t="s">
        <v>59</v>
      </c>
      <c r="C766" s="33" t="s">
        <v>60</v>
      </c>
      <c r="D766" s="71"/>
      <c r="E766" s="71"/>
      <c r="F766" s="71"/>
      <c r="G766" s="71"/>
      <c r="H766" s="71"/>
      <c r="I766" s="71"/>
      <c r="J766" s="71"/>
      <c r="L766" s="15"/>
      <c r="R766" s="26"/>
    </row>
    <row r="767" spans="1:18" ht="26.25" customHeight="1" x14ac:dyDescent="0.2">
      <c r="A767" s="31"/>
      <c r="B767" s="32"/>
      <c r="C767" s="33" t="s">
        <v>61</v>
      </c>
      <c r="D767" s="71"/>
      <c r="E767" s="71"/>
      <c r="F767" s="71"/>
      <c r="G767" s="71"/>
      <c r="H767" s="71"/>
      <c r="I767" s="71"/>
      <c r="J767" s="71"/>
      <c r="L767" s="15"/>
      <c r="R767" s="15"/>
    </row>
    <row r="768" spans="1:18" x14ac:dyDescent="0.2">
      <c r="A768" s="35"/>
      <c r="B768" s="36"/>
      <c r="C768" s="37"/>
      <c r="D768" s="37"/>
      <c r="E768" s="37"/>
      <c r="F768" s="37"/>
      <c r="G768" s="37"/>
      <c r="H768" s="37"/>
      <c r="I768" s="37"/>
      <c r="J768" s="37"/>
      <c r="K768" s="37"/>
      <c r="L768" s="38"/>
      <c r="Q768" s="37"/>
      <c r="R768" s="38"/>
    </row>
    <row r="769" spans="1:18" x14ac:dyDescent="0.2">
      <c r="A769" s="39"/>
      <c r="B769" s="10"/>
      <c r="C769" s="10"/>
      <c r="D769" s="10"/>
      <c r="E769" s="10"/>
      <c r="F769" s="10"/>
      <c r="G769" s="10"/>
      <c r="H769" s="10"/>
      <c r="I769" s="10"/>
      <c r="J769" s="10"/>
      <c r="K769" s="10"/>
      <c r="L769" s="40"/>
      <c r="R769" s="40"/>
    </row>
    <row r="770" spans="1:18" ht="15" x14ac:dyDescent="0.25">
      <c r="A770" s="13"/>
      <c r="B770" s="14"/>
      <c r="D770" s="170" t="s">
        <v>30</v>
      </c>
      <c r="E770" s="170"/>
      <c r="F770" s="170"/>
      <c r="G770" s="170"/>
      <c r="H770" s="170"/>
      <c r="I770" s="170"/>
      <c r="L770" s="15"/>
      <c r="R770" s="15"/>
    </row>
    <row r="771" spans="1:18" x14ac:dyDescent="0.2">
      <c r="A771" s="13" t="s">
        <v>31</v>
      </c>
      <c r="B771" s="16">
        <f>Financial!$H$2</f>
        <v>0</v>
      </c>
      <c r="C771" s="17" t="s">
        <v>32</v>
      </c>
      <c r="D771" s="18">
        <v>12</v>
      </c>
      <c r="E771" s="18">
        <v>20</v>
      </c>
      <c r="F771" s="18">
        <v>28</v>
      </c>
      <c r="G771" s="19" t="s">
        <v>33</v>
      </c>
      <c r="H771" s="18" t="s">
        <v>34</v>
      </c>
      <c r="I771" s="18" t="s">
        <v>35</v>
      </c>
      <c r="J771" s="18" t="s">
        <v>36</v>
      </c>
      <c r="L771" s="15"/>
      <c r="R771" s="15"/>
    </row>
    <row r="772" spans="1:18" ht="25.5" x14ac:dyDescent="0.2">
      <c r="A772" s="20" t="s">
        <v>37</v>
      </c>
      <c r="B772" s="21">
        <f>(Financial!$B$7)</f>
        <v>0</v>
      </c>
      <c r="C772" s="22" t="s">
        <v>39</v>
      </c>
      <c r="D772" s="67"/>
      <c r="E772" s="67"/>
      <c r="F772" s="67"/>
      <c r="G772" s="67"/>
      <c r="H772" s="67"/>
      <c r="I772" s="23">
        <f>SUM(D772,E772,F772,G772)</f>
        <v>0</v>
      </c>
      <c r="J772" s="23">
        <f>SUM(D772,E772,F772,G772,H772)</f>
        <v>0</v>
      </c>
      <c r="K772" s="25">
        <v>12</v>
      </c>
      <c r="L772" s="26">
        <f>D773</f>
        <v>0</v>
      </c>
      <c r="R772" s="15"/>
    </row>
    <row r="773" spans="1:18" ht="25.5" x14ac:dyDescent="0.2">
      <c r="A773" s="13" t="s">
        <v>40</v>
      </c>
      <c r="B773" s="68"/>
      <c r="C773" s="22" t="s">
        <v>41</v>
      </c>
      <c r="D773" s="67"/>
      <c r="E773" s="67"/>
      <c r="F773" s="67"/>
      <c r="G773" s="67"/>
      <c r="H773" s="67"/>
      <c r="I773" s="23">
        <f>SUM(D773,E773,F773,G773)</f>
        <v>0</v>
      </c>
      <c r="J773" s="23">
        <f>SUM(D773,E773,F773,G773,H773)</f>
        <v>0</v>
      </c>
      <c r="K773" s="25">
        <v>20</v>
      </c>
      <c r="L773" s="26"/>
      <c r="M773" s="25">
        <f>E773</f>
        <v>0</v>
      </c>
      <c r="R773" s="15"/>
    </row>
    <row r="774" spans="1:18" ht="25.5" x14ac:dyDescent="0.2">
      <c r="A774" s="13" t="s">
        <v>42</v>
      </c>
      <c r="B774" s="68"/>
      <c r="C774" s="22" t="s">
        <v>44</v>
      </c>
      <c r="D774" s="67"/>
      <c r="E774" s="67"/>
      <c r="F774" s="67"/>
      <c r="G774" s="67"/>
      <c r="H774" s="67"/>
      <c r="I774" s="67"/>
      <c r="J774" s="67"/>
      <c r="K774" s="25">
        <v>28</v>
      </c>
      <c r="L774" s="26"/>
      <c r="N774" s="1">
        <f>F773</f>
        <v>0</v>
      </c>
      <c r="R774" s="15"/>
    </row>
    <row r="775" spans="1:18" ht="12.75" customHeight="1" x14ac:dyDescent="0.25">
      <c r="A775" s="13" t="s">
        <v>48</v>
      </c>
      <c r="B775" s="68"/>
      <c r="C775" s="69"/>
      <c r="F775" s="167" t="s">
        <v>50</v>
      </c>
      <c r="G775" s="167"/>
      <c r="K775" s="28">
        <v>410</v>
      </c>
      <c r="L775" s="29"/>
      <c r="M775" s="30"/>
      <c r="O775" s="1">
        <f>G773</f>
        <v>0</v>
      </c>
      <c r="Q775" s="168" t="s">
        <v>51</v>
      </c>
      <c r="R775" s="168"/>
    </row>
    <row r="776" spans="1:18" ht="15" customHeight="1" x14ac:dyDescent="0.2">
      <c r="A776" s="31"/>
      <c r="B776" s="68"/>
      <c r="C776" s="22" t="s">
        <v>53</v>
      </c>
      <c r="D776" s="70"/>
      <c r="E776" s="70"/>
      <c r="F776" s="70"/>
      <c r="G776" s="70"/>
      <c r="H776" s="70"/>
      <c r="I776" s="70"/>
      <c r="J776" s="70"/>
      <c r="K776" s="28" t="s">
        <v>34</v>
      </c>
      <c r="L776" s="29"/>
      <c r="M776" s="30"/>
      <c r="P776" s="1">
        <f>H773</f>
        <v>0</v>
      </c>
      <c r="Q776" s="169">
        <f>SUM(D773:H773)</f>
        <v>0</v>
      </c>
      <c r="R776" s="169"/>
    </row>
    <row r="777" spans="1:18" ht="40.5" customHeight="1" x14ac:dyDescent="0.2">
      <c r="A777" s="31"/>
      <c r="B777" s="32" t="s">
        <v>57</v>
      </c>
      <c r="C777" s="33" t="s">
        <v>58</v>
      </c>
      <c r="D777" s="71"/>
      <c r="E777" s="71"/>
      <c r="F777" s="71"/>
      <c r="G777" s="71"/>
      <c r="H777" s="71"/>
      <c r="I777" s="71"/>
      <c r="J777" s="71"/>
      <c r="L777" s="15"/>
      <c r="Q777" s="1"/>
      <c r="R777" s="15"/>
    </row>
    <row r="778" spans="1:18" ht="26.25" customHeight="1" x14ac:dyDescent="0.2">
      <c r="A778" s="31"/>
      <c r="B778" s="32" t="s">
        <v>59</v>
      </c>
      <c r="C778" s="33" t="s">
        <v>60</v>
      </c>
      <c r="D778" s="71"/>
      <c r="E778" s="71"/>
      <c r="F778" s="71"/>
      <c r="G778" s="71"/>
      <c r="H778" s="71"/>
      <c r="I778" s="71"/>
      <c r="J778" s="71"/>
      <c r="L778" s="15"/>
      <c r="R778" s="26"/>
    </row>
    <row r="779" spans="1:18" ht="26.25" customHeight="1" x14ac:dyDescent="0.2">
      <c r="A779" s="31"/>
      <c r="B779" s="32"/>
      <c r="C779" s="33" t="s">
        <v>61</v>
      </c>
      <c r="D779" s="71"/>
      <c r="E779" s="71"/>
      <c r="F779" s="71"/>
      <c r="G779" s="71"/>
      <c r="H779" s="71"/>
      <c r="I779" s="71"/>
      <c r="J779" s="71"/>
      <c r="L779" s="15"/>
      <c r="R779" s="15"/>
    </row>
    <row r="780" spans="1:18" x14ac:dyDescent="0.2">
      <c r="A780" s="35"/>
      <c r="B780" s="36"/>
      <c r="C780" s="37"/>
      <c r="D780" s="37"/>
      <c r="E780" s="37"/>
      <c r="F780" s="37"/>
      <c r="G780" s="37"/>
      <c r="H780" s="37"/>
      <c r="I780" s="37"/>
      <c r="J780" s="37"/>
      <c r="K780" s="37"/>
      <c r="L780" s="38"/>
      <c r="Q780" s="37"/>
      <c r="R780" s="38"/>
    </row>
    <row r="781" spans="1:18" x14ac:dyDescent="0.2">
      <c r="A781" s="39"/>
      <c r="B781" s="10"/>
      <c r="C781" s="10"/>
      <c r="D781" s="10"/>
      <c r="E781" s="10"/>
      <c r="F781" s="10"/>
      <c r="G781" s="10"/>
      <c r="H781" s="10"/>
      <c r="I781" s="10"/>
      <c r="J781" s="10"/>
      <c r="K781" s="10"/>
      <c r="L781" s="40"/>
      <c r="R781" s="40"/>
    </row>
    <row r="782" spans="1:18" ht="15" x14ac:dyDescent="0.25">
      <c r="A782" s="13"/>
      <c r="B782" s="14" t="s">
        <v>64</v>
      </c>
      <c r="D782" s="170" t="s">
        <v>30</v>
      </c>
      <c r="E782" s="170"/>
      <c r="F782" s="170"/>
      <c r="G782" s="170"/>
      <c r="H782" s="170"/>
      <c r="I782" s="170"/>
      <c r="L782" s="15"/>
      <c r="R782" s="15"/>
    </row>
    <row r="783" spans="1:18" x14ac:dyDescent="0.2">
      <c r="A783" s="13" t="s">
        <v>31</v>
      </c>
      <c r="B783" s="16">
        <f>Financial!$H$2</f>
        <v>0</v>
      </c>
      <c r="C783" s="17" t="s">
        <v>32</v>
      </c>
      <c r="D783" s="18">
        <v>12</v>
      </c>
      <c r="E783" s="18">
        <v>20</v>
      </c>
      <c r="F783" s="18">
        <v>28</v>
      </c>
      <c r="G783" s="19" t="s">
        <v>33</v>
      </c>
      <c r="H783" s="18" t="s">
        <v>34</v>
      </c>
      <c r="I783" s="18" t="s">
        <v>35</v>
      </c>
      <c r="J783" s="18" t="s">
        <v>36</v>
      </c>
      <c r="L783" s="15"/>
      <c r="R783" s="15"/>
    </row>
    <row r="784" spans="1:18" ht="25.5" x14ac:dyDescent="0.2">
      <c r="A784" s="20" t="s">
        <v>37</v>
      </c>
      <c r="B784" s="21">
        <f>(Financial!$B$7)</f>
        <v>0</v>
      </c>
      <c r="C784" s="22" t="s">
        <v>39</v>
      </c>
      <c r="D784" s="67"/>
      <c r="E784" s="67"/>
      <c r="F784" s="67"/>
      <c r="G784" s="67"/>
      <c r="H784" s="67"/>
      <c r="I784" s="23">
        <f>SUM(D784,E784,F784,G784)</f>
        <v>0</v>
      </c>
      <c r="J784" s="23">
        <f>SUM(D784,E784,F784,G784,H784)</f>
        <v>0</v>
      </c>
      <c r="K784" s="25">
        <v>12</v>
      </c>
      <c r="L784" s="26">
        <f>D785</f>
        <v>0</v>
      </c>
      <c r="R784" s="15"/>
    </row>
    <row r="785" spans="1:18" ht="25.5" x14ac:dyDescent="0.2">
      <c r="A785" s="13" t="s">
        <v>40</v>
      </c>
      <c r="B785" s="68"/>
      <c r="C785" s="22" t="s">
        <v>41</v>
      </c>
      <c r="D785" s="67"/>
      <c r="E785" s="67"/>
      <c r="F785" s="67"/>
      <c r="G785" s="67"/>
      <c r="H785" s="67"/>
      <c r="I785" s="23">
        <f>SUM(D785,E785,F785,G785)</f>
        <v>0</v>
      </c>
      <c r="J785" s="23">
        <f>SUM(D785,E785,F785,G785,H785)</f>
        <v>0</v>
      </c>
      <c r="K785" s="25">
        <v>20</v>
      </c>
      <c r="L785" s="26"/>
      <c r="M785" s="25">
        <f>E785</f>
        <v>0</v>
      </c>
      <c r="R785" s="15"/>
    </row>
    <row r="786" spans="1:18" ht="25.5" x14ac:dyDescent="0.2">
      <c r="A786" s="13" t="s">
        <v>42</v>
      </c>
      <c r="B786" s="68"/>
      <c r="C786" s="22" t="s">
        <v>44</v>
      </c>
      <c r="D786" s="67"/>
      <c r="E786" s="67"/>
      <c r="F786" s="67"/>
      <c r="G786" s="67"/>
      <c r="H786" s="67"/>
      <c r="I786" s="67"/>
      <c r="J786" s="67"/>
      <c r="K786" s="25">
        <v>28</v>
      </c>
      <c r="L786" s="26"/>
      <c r="N786" s="1">
        <f>F785</f>
        <v>0</v>
      </c>
      <c r="R786" s="15"/>
    </row>
    <row r="787" spans="1:18" ht="12.75" customHeight="1" x14ac:dyDescent="0.25">
      <c r="A787" s="13" t="s">
        <v>48</v>
      </c>
      <c r="B787" s="68"/>
      <c r="C787" s="69"/>
      <c r="F787" s="167" t="s">
        <v>50</v>
      </c>
      <c r="G787" s="167"/>
      <c r="K787" s="28">
        <v>410</v>
      </c>
      <c r="L787" s="29"/>
      <c r="M787" s="30"/>
      <c r="O787" s="1">
        <f>G785</f>
        <v>0</v>
      </c>
      <c r="Q787" s="168" t="s">
        <v>51</v>
      </c>
      <c r="R787" s="168"/>
    </row>
    <row r="788" spans="1:18" ht="15" customHeight="1" x14ac:dyDescent="0.2">
      <c r="A788" s="31"/>
      <c r="B788" s="68"/>
      <c r="C788" s="22" t="s">
        <v>53</v>
      </c>
      <c r="D788" s="70"/>
      <c r="E788" s="70"/>
      <c r="F788" s="70"/>
      <c r="G788" s="70"/>
      <c r="H788" s="70"/>
      <c r="I788" s="70"/>
      <c r="J788" s="70"/>
      <c r="K788" s="28" t="s">
        <v>34</v>
      </c>
      <c r="L788" s="29"/>
      <c r="M788" s="30"/>
      <c r="P788" s="1">
        <f>H785</f>
        <v>0</v>
      </c>
      <c r="Q788" s="169">
        <f>SUM(D785:H785)</f>
        <v>0</v>
      </c>
      <c r="R788" s="169"/>
    </row>
    <row r="789" spans="1:18" ht="40.5" customHeight="1" x14ac:dyDescent="0.2">
      <c r="A789" s="31"/>
      <c r="B789" s="32" t="s">
        <v>57</v>
      </c>
      <c r="C789" s="33" t="s">
        <v>58</v>
      </c>
      <c r="D789" s="71"/>
      <c r="E789" s="71"/>
      <c r="F789" s="71"/>
      <c r="G789" s="71"/>
      <c r="H789" s="71"/>
      <c r="I789" s="71"/>
      <c r="J789" s="71"/>
      <c r="L789" s="15"/>
      <c r="Q789" s="1"/>
      <c r="R789" s="15"/>
    </row>
    <row r="790" spans="1:18" ht="26.25" customHeight="1" x14ac:dyDescent="0.2">
      <c r="A790" s="31"/>
      <c r="B790" s="32" t="s">
        <v>59</v>
      </c>
      <c r="C790" s="33" t="s">
        <v>60</v>
      </c>
      <c r="D790" s="71"/>
      <c r="E790" s="71"/>
      <c r="F790" s="71"/>
      <c r="G790" s="71"/>
      <c r="H790" s="71"/>
      <c r="I790" s="71"/>
      <c r="J790" s="71"/>
      <c r="L790" s="15"/>
      <c r="R790" s="26"/>
    </row>
    <row r="791" spans="1:18" ht="26.25" customHeight="1" x14ac:dyDescent="0.2">
      <c r="A791" s="31"/>
      <c r="B791" s="32"/>
      <c r="C791" s="33" t="s">
        <v>61</v>
      </c>
      <c r="D791" s="71"/>
      <c r="E791" s="71"/>
      <c r="F791" s="71"/>
      <c r="G791" s="71"/>
      <c r="H791" s="71"/>
      <c r="I791" s="71"/>
      <c r="J791" s="71"/>
      <c r="L791" s="15"/>
      <c r="R791" s="15"/>
    </row>
    <row r="792" spans="1:18" x14ac:dyDescent="0.2">
      <c r="A792" s="35"/>
      <c r="B792" s="36"/>
      <c r="C792" s="37"/>
      <c r="D792" s="37"/>
      <c r="E792" s="37"/>
      <c r="F792" s="37"/>
      <c r="G792" s="37"/>
      <c r="H792" s="37"/>
      <c r="I792" s="37"/>
      <c r="J792" s="37"/>
      <c r="K792" s="37"/>
      <c r="L792" s="38"/>
      <c r="Q792" s="37"/>
      <c r="R792" s="38"/>
    </row>
    <row r="793" spans="1:18" x14ac:dyDescent="0.2">
      <c r="A793" s="39"/>
      <c r="B793" s="10"/>
      <c r="C793" s="10"/>
      <c r="D793" s="10"/>
      <c r="E793" s="10"/>
      <c r="F793" s="10"/>
      <c r="G793" s="10"/>
      <c r="H793" s="10"/>
      <c r="I793" s="10"/>
      <c r="J793" s="10"/>
      <c r="K793" s="10"/>
      <c r="L793" s="10"/>
      <c r="M793" s="10"/>
      <c r="N793" s="10"/>
      <c r="O793" s="10"/>
      <c r="P793" s="10"/>
      <c r="Q793" s="10"/>
      <c r="R793" s="40"/>
    </row>
    <row r="794" spans="1:18" ht="15" x14ac:dyDescent="0.25">
      <c r="A794" s="13"/>
      <c r="B794" s="14"/>
      <c r="D794" s="170" t="s">
        <v>30</v>
      </c>
      <c r="E794" s="170"/>
      <c r="F794" s="170"/>
      <c r="G794" s="170"/>
      <c r="H794" s="170"/>
      <c r="I794" s="170"/>
      <c r="L794" s="15"/>
      <c r="R794" s="15"/>
    </row>
    <row r="795" spans="1:18" x14ac:dyDescent="0.2">
      <c r="A795" s="13" t="s">
        <v>31</v>
      </c>
      <c r="B795" s="16">
        <f>Financial!$H$2</f>
        <v>0</v>
      </c>
      <c r="C795" s="17" t="s">
        <v>32</v>
      </c>
      <c r="D795" s="18">
        <v>12</v>
      </c>
      <c r="E795" s="18">
        <v>20</v>
      </c>
      <c r="F795" s="18">
        <v>28</v>
      </c>
      <c r="G795" s="19" t="s">
        <v>33</v>
      </c>
      <c r="H795" s="18" t="s">
        <v>34</v>
      </c>
      <c r="I795" s="18" t="s">
        <v>35</v>
      </c>
      <c r="J795" s="18" t="s">
        <v>36</v>
      </c>
      <c r="L795" s="15"/>
      <c r="R795" s="15"/>
    </row>
    <row r="796" spans="1:18" ht="25.5" x14ac:dyDescent="0.2">
      <c r="A796" s="20" t="s">
        <v>37</v>
      </c>
      <c r="B796" s="21">
        <f>(Financial!$B$7)</f>
        <v>0</v>
      </c>
      <c r="C796" s="22" t="s">
        <v>39</v>
      </c>
      <c r="D796" s="67"/>
      <c r="E796" s="67"/>
      <c r="F796" s="67"/>
      <c r="G796" s="67"/>
      <c r="H796" s="67"/>
      <c r="I796" s="23">
        <f>SUM(D796,E796,F796,G796)</f>
        <v>0</v>
      </c>
      <c r="J796" s="23">
        <f>SUM(D796,E796,F796,G796,H796)</f>
        <v>0</v>
      </c>
      <c r="K796" s="25">
        <v>12</v>
      </c>
      <c r="L796" s="26">
        <f>D797</f>
        <v>0</v>
      </c>
      <c r="R796" s="15"/>
    </row>
    <row r="797" spans="1:18" ht="25.5" x14ac:dyDescent="0.2">
      <c r="A797" s="13" t="s">
        <v>40</v>
      </c>
      <c r="B797" s="68"/>
      <c r="C797" s="22" t="s">
        <v>41</v>
      </c>
      <c r="D797" s="67"/>
      <c r="E797" s="67"/>
      <c r="F797" s="67"/>
      <c r="G797" s="67"/>
      <c r="H797" s="67"/>
      <c r="I797" s="23">
        <f>SUM(D797,E797,F797,G797)</f>
        <v>0</v>
      </c>
      <c r="J797" s="23">
        <f>SUM(D797,E797,F797,G797,H797)</f>
        <v>0</v>
      </c>
      <c r="K797" s="25">
        <v>20</v>
      </c>
      <c r="L797" s="26"/>
      <c r="M797" s="25">
        <f>E797</f>
        <v>0</v>
      </c>
      <c r="R797" s="15"/>
    </row>
    <row r="798" spans="1:18" ht="25.5" x14ac:dyDescent="0.2">
      <c r="A798" s="13" t="s">
        <v>42</v>
      </c>
      <c r="B798" s="68"/>
      <c r="C798" s="22" t="s">
        <v>44</v>
      </c>
      <c r="D798" s="67"/>
      <c r="E798" s="67"/>
      <c r="F798" s="67"/>
      <c r="G798" s="67"/>
      <c r="H798" s="67"/>
      <c r="I798" s="67"/>
      <c r="J798" s="67"/>
      <c r="K798" s="25">
        <v>28</v>
      </c>
      <c r="L798" s="26"/>
      <c r="N798" s="1">
        <f>F797</f>
        <v>0</v>
      </c>
      <c r="R798" s="15"/>
    </row>
    <row r="799" spans="1:18" ht="12.75" customHeight="1" x14ac:dyDescent="0.25">
      <c r="A799" s="13" t="s">
        <v>48</v>
      </c>
      <c r="B799" s="68"/>
      <c r="C799" s="69"/>
      <c r="F799" s="167" t="s">
        <v>50</v>
      </c>
      <c r="G799" s="167"/>
      <c r="K799" s="28">
        <v>410</v>
      </c>
      <c r="L799" s="29"/>
      <c r="M799" s="30"/>
      <c r="O799" s="1">
        <f>G797</f>
        <v>0</v>
      </c>
      <c r="Q799" s="168" t="s">
        <v>51</v>
      </c>
      <c r="R799" s="168"/>
    </row>
    <row r="800" spans="1:18" ht="15" customHeight="1" x14ac:dyDescent="0.2">
      <c r="A800" s="31"/>
      <c r="B800" s="68"/>
      <c r="C800" s="22" t="s">
        <v>53</v>
      </c>
      <c r="D800" s="70"/>
      <c r="E800" s="70"/>
      <c r="F800" s="70"/>
      <c r="G800" s="70"/>
      <c r="H800" s="70"/>
      <c r="I800" s="70"/>
      <c r="J800" s="70"/>
      <c r="K800" s="28" t="s">
        <v>34</v>
      </c>
      <c r="L800" s="29"/>
      <c r="M800" s="30"/>
      <c r="P800" s="1">
        <f>H797</f>
        <v>0</v>
      </c>
      <c r="Q800" s="169">
        <f>SUM(D797:H797)</f>
        <v>0</v>
      </c>
      <c r="R800" s="169"/>
    </row>
    <row r="801" spans="1:18" ht="40.5" customHeight="1" x14ac:dyDescent="0.2">
      <c r="A801" s="31"/>
      <c r="B801" s="32" t="s">
        <v>57</v>
      </c>
      <c r="C801" s="33" t="s">
        <v>58</v>
      </c>
      <c r="D801" s="71"/>
      <c r="E801" s="71"/>
      <c r="F801" s="71"/>
      <c r="G801" s="71"/>
      <c r="H801" s="71"/>
      <c r="I801" s="71"/>
      <c r="J801" s="71"/>
      <c r="L801" s="15"/>
      <c r="Q801" s="1"/>
      <c r="R801" s="15"/>
    </row>
    <row r="802" spans="1:18" ht="26.25" customHeight="1" x14ac:dyDescent="0.2">
      <c r="A802" s="31"/>
      <c r="B802" s="32" t="s">
        <v>59</v>
      </c>
      <c r="C802" s="33" t="s">
        <v>60</v>
      </c>
      <c r="D802" s="71"/>
      <c r="E802" s="71"/>
      <c r="F802" s="71"/>
      <c r="G802" s="71"/>
      <c r="H802" s="71"/>
      <c r="I802" s="71"/>
      <c r="J802" s="71"/>
      <c r="L802" s="15"/>
      <c r="R802" s="26"/>
    </row>
    <row r="803" spans="1:18" ht="26.25" customHeight="1" x14ac:dyDescent="0.2">
      <c r="A803" s="31"/>
      <c r="B803" s="32"/>
      <c r="C803" s="33" t="s">
        <v>61</v>
      </c>
      <c r="D803" s="71"/>
      <c r="E803" s="71"/>
      <c r="F803" s="71"/>
      <c r="G803" s="71"/>
      <c r="H803" s="71"/>
      <c r="I803" s="71"/>
      <c r="J803" s="71"/>
      <c r="L803" s="15"/>
      <c r="R803" s="15"/>
    </row>
    <row r="804" spans="1:18" x14ac:dyDescent="0.2">
      <c r="A804" s="35"/>
      <c r="B804" s="36"/>
      <c r="C804" s="37"/>
      <c r="D804" s="37"/>
      <c r="E804" s="37"/>
      <c r="F804" s="37"/>
      <c r="G804" s="37"/>
      <c r="H804" s="37"/>
      <c r="I804" s="37"/>
      <c r="J804" s="37"/>
      <c r="K804" s="37"/>
      <c r="L804" s="38"/>
      <c r="Q804" s="37"/>
      <c r="R804" s="38"/>
    </row>
    <row r="805" spans="1:18" x14ac:dyDescent="0.2">
      <c r="A805" s="39"/>
      <c r="B805" s="10"/>
      <c r="C805" s="10"/>
      <c r="D805" s="10"/>
      <c r="E805" s="10"/>
      <c r="F805" s="10"/>
      <c r="G805" s="10"/>
      <c r="H805" s="10"/>
      <c r="I805" s="10"/>
      <c r="J805" s="10"/>
      <c r="K805" s="10"/>
      <c r="L805" s="40"/>
      <c r="R805" s="40"/>
    </row>
    <row r="806" spans="1:18" ht="15" x14ac:dyDescent="0.25">
      <c r="A806" s="13"/>
      <c r="B806" s="14"/>
      <c r="D806" s="170" t="s">
        <v>30</v>
      </c>
      <c r="E806" s="170"/>
      <c r="F806" s="170"/>
      <c r="G806" s="170"/>
      <c r="H806" s="170"/>
      <c r="I806" s="170"/>
      <c r="L806" s="15"/>
      <c r="R806" s="15"/>
    </row>
    <row r="807" spans="1:18" x14ac:dyDescent="0.2">
      <c r="A807" s="13" t="s">
        <v>31</v>
      </c>
      <c r="B807" s="16">
        <f>Financial!$H$2</f>
        <v>0</v>
      </c>
      <c r="C807" s="17" t="s">
        <v>32</v>
      </c>
      <c r="D807" s="18">
        <v>12</v>
      </c>
      <c r="E807" s="18">
        <v>20</v>
      </c>
      <c r="F807" s="18">
        <v>28</v>
      </c>
      <c r="G807" s="19" t="s">
        <v>33</v>
      </c>
      <c r="H807" s="18" t="s">
        <v>34</v>
      </c>
      <c r="I807" s="18" t="s">
        <v>35</v>
      </c>
      <c r="J807" s="18" t="s">
        <v>36</v>
      </c>
      <c r="L807" s="15"/>
      <c r="R807" s="15"/>
    </row>
    <row r="808" spans="1:18" ht="25.5" x14ac:dyDescent="0.2">
      <c r="A808" s="20" t="s">
        <v>37</v>
      </c>
      <c r="B808" s="21">
        <f>(Financial!$B$7)</f>
        <v>0</v>
      </c>
      <c r="C808" s="22" t="s">
        <v>39</v>
      </c>
      <c r="D808" s="67"/>
      <c r="E808" s="67"/>
      <c r="F808" s="67"/>
      <c r="G808" s="67"/>
      <c r="H808" s="67"/>
      <c r="I808" s="23">
        <f>SUM(D808,E808,F808,G808)</f>
        <v>0</v>
      </c>
      <c r="J808" s="23">
        <f>SUM(D808,E808,F808,G808,H808)</f>
        <v>0</v>
      </c>
      <c r="K808" s="25">
        <v>12</v>
      </c>
      <c r="L808" s="26">
        <f>D809</f>
        <v>0</v>
      </c>
      <c r="R808" s="15"/>
    </row>
    <row r="809" spans="1:18" ht="25.5" x14ac:dyDescent="0.2">
      <c r="A809" s="13" t="s">
        <v>40</v>
      </c>
      <c r="B809" s="68"/>
      <c r="C809" s="22" t="s">
        <v>41</v>
      </c>
      <c r="D809" s="67"/>
      <c r="E809" s="67"/>
      <c r="F809" s="67"/>
      <c r="G809" s="67"/>
      <c r="H809" s="67"/>
      <c r="I809" s="23">
        <f>SUM(D809,E809,F809,G809)</f>
        <v>0</v>
      </c>
      <c r="J809" s="23">
        <f>SUM(D809,E809,F809,G809,H809)</f>
        <v>0</v>
      </c>
      <c r="K809" s="25">
        <v>20</v>
      </c>
      <c r="L809" s="26"/>
      <c r="M809" s="25">
        <f>E809</f>
        <v>0</v>
      </c>
      <c r="R809" s="15"/>
    </row>
    <row r="810" spans="1:18" ht="25.5" x14ac:dyDescent="0.2">
      <c r="A810" s="13" t="s">
        <v>42</v>
      </c>
      <c r="B810" s="68"/>
      <c r="C810" s="22" t="s">
        <v>44</v>
      </c>
      <c r="D810" s="67"/>
      <c r="E810" s="67"/>
      <c r="F810" s="67"/>
      <c r="G810" s="67"/>
      <c r="H810" s="67"/>
      <c r="I810" s="67"/>
      <c r="J810" s="67"/>
      <c r="K810" s="25">
        <v>28</v>
      </c>
      <c r="L810" s="26"/>
      <c r="N810" s="1">
        <f>F809</f>
        <v>0</v>
      </c>
      <c r="R810" s="15"/>
    </row>
    <row r="811" spans="1:18" ht="12.75" customHeight="1" x14ac:dyDescent="0.25">
      <c r="A811" s="13" t="s">
        <v>48</v>
      </c>
      <c r="B811" s="68"/>
      <c r="C811" s="69"/>
      <c r="F811" s="167" t="s">
        <v>50</v>
      </c>
      <c r="G811" s="167"/>
      <c r="K811" s="28">
        <v>410</v>
      </c>
      <c r="L811" s="29"/>
      <c r="M811" s="30"/>
      <c r="O811" s="1">
        <f>G809</f>
        <v>0</v>
      </c>
      <c r="Q811" s="168" t="s">
        <v>51</v>
      </c>
      <c r="R811" s="168"/>
    </row>
    <row r="812" spans="1:18" ht="15" customHeight="1" x14ac:dyDescent="0.2">
      <c r="A812" s="31"/>
      <c r="B812" s="68"/>
      <c r="C812" s="22" t="s">
        <v>53</v>
      </c>
      <c r="D812" s="70"/>
      <c r="E812" s="70"/>
      <c r="F812" s="70"/>
      <c r="G812" s="70"/>
      <c r="H812" s="70"/>
      <c r="I812" s="70"/>
      <c r="J812" s="70"/>
      <c r="K812" s="28" t="s">
        <v>34</v>
      </c>
      <c r="L812" s="29"/>
      <c r="M812" s="30"/>
      <c r="P812" s="1">
        <f>H809</f>
        <v>0</v>
      </c>
      <c r="Q812" s="169">
        <f>SUM(D809:H809)</f>
        <v>0</v>
      </c>
      <c r="R812" s="169"/>
    </row>
    <row r="813" spans="1:18" ht="40.5" customHeight="1" x14ac:dyDescent="0.2">
      <c r="A813" s="31"/>
      <c r="B813" s="32" t="s">
        <v>57</v>
      </c>
      <c r="C813" s="33" t="s">
        <v>58</v>
      </c>
      <c r="D813" s="71"/>
      <c r="E813" s="71"/>
      <c r="F813" s="71"/>
      <c r="G813" s="71"/>
      <c r="H813" s="71"/>
      <c r="I813" s="71"/>
      <c r="J813" s="71"/>
      <c r="L813" s="15"/>
      <c r="Q813" s="1"/>
      <c r="R813" s="15"/>
    </row>
    <row r="814" spans="1:18" ht="26.25" customHeight="1" x14ac:dyDescent="0.2">
      <c r="A814" s="31"/>
      <c r="B814" s="32" t="s">
        <v>59</v>
      </c>
      <c r="C814" s="33" t="s">
        <v>60</v>
      </c>
      <c r="D814" s="71"/>
      <c r="E814" s="71"/>
      <c r="F814" s="71"/>
      <c r="G814" s="71"/>
      <c r="H814" s="71"/>
      <c r="I814" s="71"/>
      <c r="J814" s="71"/>
      <c r="L814" s="15"/>
      <c r="R814" s="26"/>
    </row>
    <row r="815" spans="1:18" ht="26.25" customHeight="1" x14ac:dyDescent="0.2">
      <c r="A815" s="31"/>
      <c r="B815" s="32"/>
      <c r="C815" s="33" t="s">
        <v>61</v>
      </c>
      <c r="D815" s="71"/>
      <c r="E815" s="71"/>
      <c r="F815" s="71"/>
      <c r="G815" s="71"/>
      <c r="H815" s="71"/>
      <c r="I815" s="71"/>
      <c r="J815" s="71"/>
      <c r="L815" s="15"/>
      <c r="R815" s="15"/>
    </row>
    <row r="816" spans="1:18" x14ac:dyDescent="0.2">
      <c r="A816" s="35"/>
      <c r="B816" s="36"/>
      <c r="C816" s="37"/>
      <c r="D816" s="37"/>
      <c r="E816" s="37"/>
      <c r="F816" s="37"/>
      <c r="G816" s="37"/>
      <c r="H816" s="37"/>
      <c r="I816" s="37"/>
      <c r="J816" s="37"/>
      <c r="K816" s="37"/>
      <c r="L816" s="38"/>
      <c r="Q816" s="37"/>
      <c r="R816" s="38"/>
    </row>
    <row r="817" spans="1:18" x14ac:dyDescent="0.2">
      <c r="A817" s="39"/>
      <c r="B817" s="10"/>
      <c r="C817" s="10"/>
      <c r="D817" s="10"/>
      <c r="E817" s="10"/>
      <c r="F817" s="10"/>
      <c r="G817" s="10"/>
      <c r="H817" s="10"/>
      <c r="I817" s="10"/>
      <c r="J817" s="10"/>
      <c r="K817" s="10"/>
      <c r="L817" s="40"/>
      <c r="R817" s="40"/>
    </row>
    <row r="818" spans="1:18" ht="15" x14ac:dyDescent="0.25">
      <c r="A818" s="13"/>
      <c r="B818" s="14" t="s">
        <v>64</v>
      </c>
      <c r="D818" s="170" t="s">
        <v>30</v>
      </c>
      <c r="E818" s="170"/>
      <c r="F818" s="170"/>
      <c r="G818" s="170"/>
      <c r="H818" s="170"/>
      <c r="I818" s="170"/>
      <c r="L818" s="15"/>
      <c r="R818" s="15"/>
    </row>
    <row r="819" spans="1:18" x14ac:dyDescent="0.2">
      <c r="A819" s="13" t="s">
        <v>31</v>
      </c>
      <c r="B819" s="16">
        <f>Financial!$H$2</f>
        <v>0</v>
      </c>
      <c r="C819" s="17" t="s">
        <v>32</v>
      </c>
      <c r="D819" s="18">
        <v>12</v>
      </c>
      <c r="E819" s="18">
        <v>20</v>
      </c>
      <c r="F819" s="18">
        <v>28</v>
      </c>
      <c r="G819" s="19" t="s">
        <v>33</v>
      </c>
      <c r="H819" s="18" t="s">
        <v>34</v>
      </c>
      <c r="I819" s="18" t="s">
        <v>35</v>
      </c>
      <c r="J819" s="18" t="s">
        <v>36</v>
      </c>
      <c r="L819" s="15"/>
      <c r="R819" s="15"/>
    </row>
    <row r="820" spans="1:18" ht="25.5" x14ac:dyDescent="0.2">
      <c r="A820" s="20" t="s">
        <v>37</v>
      </c>
      <c r="B820" s="21">
        <f>(Financial!$B$7)</f>
        <v>0</v>
      </c>
      <c r="C820" s="22" t="s">
        <v>39</v>
      </c>
      <c r="D820" s="67"/>
      <c r="E820" s="67"/>
      <c r="F820" s="67"/>
      <c r="G820" s="67"/>
      <c r="H820" s="67"/>
      <c r="I820" s="23">
        <f>SUM(D820,E820,F820,G820)</f>
        <v>0</v>
      </c>
      <c r="J820" s="23">
        <f>SUM(D820,E820,F820,G820,H820)</f>
        <v>0</v>
      </c>
      <c r="K820" s="25">
        <v>12</v>
      </c>
      <c r="L820" s="26">
        <f>D821</f>
        <v>0</v>
      </c>
      <c r="R820" s="15"/>
    </row>
    <row r="821" spans="1:18" ht="25.5" x14ac:dyDescent="0.2">
      <c r="A821" s="13" t="s">
        <v>40</v>
      </c>
      <c r="B821" s="68"/>
      <c r="C821" s="22" t="s">
        <v>41</v>
      </c>
      <c r="D821" s="67"/>
      <c r="E821" s="67"/>
      <c r="F821" s="67"/>
      <c r="G821" s="67"/>
      <c r="H821" s="67"/>
      <c r="I821" s="23">
        <f>SUM(D821,E821,F821,G821)</f>
        <v>0</v>
      </c>
      <c r="J821" s="23">
        <f>SUM(D821,E821,F821,G821,H821)</f>
        <v>0</v>
      </c>
      <c r="K821" s="25">
        <v>20</v>
      </c>
      <c r="L821" s="26"/>
      <c r="M821" s="25">
        <f>E821</f>
        <v>0</v>
      </c>
      <c r="R821" s="15"/>
    </row>
    <row r="822" spans="1:18" ht="25.5" x14ac:dyDescent="0.2">
      <c r="A822" s="13" t="s">
        <v>42</v>
      </c>
      <c r="B822" s="68"/>
      <c r="C822" s="22" t="s">
        <v>44</v>
      </c>
      <c r="D822" s="67"/>
      <c r="E822" s="67"/>
      <c r="F822" s="67"/>
      <c r="G822" s="67"/>
      <c r="H822" s="67"/>
      <c r="I822" s="67"/>
      <c r="J822" s="67"/>
      <c r="K822" s="25">
        <v>28</v>
      </c>
      <c r="L822" s="26"/>
      <c r="N822" s="1">
        <f>F821</f>
        <v>0</v>
      </c>
      <c r="R822" s="15"/>
    </row>
    <row r="823" spans="1:18" ht="12.75" customHeight="1" x14ac:dyDescent="0.25">
      <c r="A823" s="13" t="s">
        <v>48</v>
      </c>
      <c r="B823" s="68"/>
      <c r="C823" s="69"/>
      <c r="F823" s="167" t="s">
        <v>50</v>
      </c>
      <c r="G823" s="167"/>
      <c r="K823" s="28">
        <v>410</v>
      </c>
      <c r="L823" s="29"/>
      <c r="M823" s="30"/>
      <c r="O823" s="1">
        <f>G821</f>
        <v>0</v>
      </c>
      <c r="Q823" s="168" t="s">
        <v>51</v>
      </c>
      <c r="R823" s="168"/>
    </row>
    <row r="824" spans="1:18" ht="15" customHeight="1" x14ac:dyDescent="0.2">
      <c r="A824" s="31"/>
      <c r="B824" s="68"/>
      <c r="C824" s="22" t="s">
        <v>53</v>
      </c>
      <c r="D824" s="70"/>
      <c r="E824" s="70"/>
      <c r="F824" s="70"/>
      <c r="G824" s="70"/>
      <c r="H824" s="70"/>
      <c r="I824" s="70"/>
      <c r="J824" s="70"/>
      <c r="K824" s="28" t="s">
        <v>34</v>
      </c>
      <c r="L824" s="29"/>
      <c r="M824" s="30"/>
      <c r="P824" s="1">
        <f>H821</f>
        <v>0</v>
      </c>
      <c r="Q824" s="169">
        <f>SUM(D821:H821)</f>
        <v>0</v>
      </c>
      <c r="R824" s="169"/>
    </row>
    <row r="825" spans="1:18" ht="40.5" customHeight="1" x14ac:dyDescent="0.2">
      <c r="A825" s="31"/>
      <c r="B825" s="32" t="s">
        <v>57</v>
      </c>
      <c r="C825" s="33" t="s">
        <v>58</v>
      </c>
      <c r="D825" s="71"/>
      <c r="E825" s="71"/>
      <c r="F825" s="71"/>
      <c r="G825" s="71"/>
      <c r="H825" s="71"/>
      <c r="I825" s="71"/>
      <c r="J825" s="71"/>
      <c r="L825" s="15"/>
      <c r="Q825" s="1"/>
      <c r="R825" s="15"/>
    </row>
    <row r="826" spans="1:18" ht="26.25" customHeight="1" x14ac:dyDescent="0.2">
      <c r="A826" s="31"/>
      <c r="B826" s="32" t="s">
        <v>59</v>
      </c>
      <c r="C826" s="33" t="s">
        <v>60</v>
      </c>
      <c r="D826" s="71"/>
      <c r="E826" s="71"/>
      <c r="F826" s="71"/>
      <c r="G826" s="71"/>
      <c r="H826" s="71"/>
      <c r="I826" s="71"/>
      <c r="J826" s="71"/>
      <c r="L826" s="15"/>
      <c r="R826" s="26"/>
    </row>
    <row r="827" spans="1:18" ht="26.25" customHeight="1" x14ac:dyDescent="0.2">
      <c r="A827" s="31"/>
      <c r="B827" s="32"/>
      <c r="C827" s="33" t="s">
        <v>61</v>
      </c>
      <c r="D827" s="71"/>
      <c r="E827" s="71"/>
      <c r="F827" s="71"/>
      <c r="G827" s="71"/>
      <c r="H827" s="71"/>
      <c r="I827" s="71"/>
      <c r="J827" s="71"/>
      <c r="L827" s="15"/>
      <c r="R827" s="15"/>
    </row>
    <row r="828" spans="1:18" x14ac:dyDescent="0.2">
      <c r="A828" s="35"/>
      <c r="B828" s="36"/>
      <c r="C828" s="37"/>
      <c r="D828" s="37"/>
      <c r="E828" s="37"/>
      <c r="F828" s="37"/>
      <c r="G828" s="37"/>
      <c r="H828" s="37"/>
      <c r="I828" s="37"/>
      <c r="J828" s="37"/>
      <c r="K828" s="37"/>
      <c r="L828" s="38"/>
      <c r="Q828" s="37"/>
      <c r="R828" s="38"/>
    </row>
    <row r="829" spans="1:18" x14ac:dyDescent="0.2">
      <c r="A829" s="39"/>
      <c r="B829" s="10"/>
      <c r="C829" s="10"/>
      <c r="D829" s="10"/>
      <c r="E829" s="10"/>
      <c r="F829" s="10"/>
      <c r="G829" s="10"/>
      <c r="H829" s="10"/>
      <c r="I829" s="10"/>
      <c r="J829" s="10"/>
      <c r="K829" s="10"/>
      <c r="L829" s="10"/>
      <c r="M829" s="10"/>
      <c r="N829" s="10"/>
      <c r="O829" s="10"/>
      <c r="P829" s="10"/>
      <c r="Q829" s="10"/>
      <c r="R829" s="40"/>
    </row>
    <row r="830" spans="1:18" ht="15" x14ac:dyDescent="0.25">
      <c r="A830" s="13"/>
      <c r="B830" s="14"/>
      <c r="D830" s="170" t="s">
        <v>30</v>
      </c>
      <c r="E830" s="170"/>
      <c r="F830" s="170"/>
      <c r="G830" s="170"/>
      <c r="H830" s="170"/>
      <c r="I830" s="170"/>
      <c r="L830" s="15"/>
      <c r="R830" s="15"/>
    </row>
    <row r="831" spans="1:18" x14ac:dyDescent="0.2">
      <c r="A831" s="13" t="s">
        <v>31</v>
      </c>
      <c r="B831" s="16">
        <f>Financial!$H$2</f>
        <v>0</v>
      </c>
      <c r="C831" s="17" t="s">
        <v>32</v>
      </c>
      <c r="D831" s="18">
        <v>12</v>
      </c>
      <c r="E831" s="18">
        <v>20</v>
      </c>
      <c r="F831" s="18">
        <v>28</v>
      </c>
      <c r="G831" s="19" t="s">
        <v>33</v>
      </c>
      <c r="H831" s="18" t="s">
        <v>34</v>
      </c>
      <c r="I831" s="18" t="s">
        <v>35</v>
      </c>
      <c r="J831" s="18" t="s">
        <v>36</v>
      </c>
      <c r="L831" s="15"/>
      <c r="R831" s="15"/>
    </row>
    <row r="832" spans="1:18" ht="25.5" x14ac:dyDescent="0.2">
      <c r="A832" s="20" t="s">
        <v>37</v>
      </c>
      <c r="B832" s="21">
        <f>(Financial!$B$7)</f>
        <v>0</v>
      </c>
      <c r="C832" s="22" t="s">
        <v>39</v>
      </c>
      <c r="D832" s="67"/>
      <c r="E832" s="67"/>
      <c r="F832" s="67"/>
      <c r="G832" s="67"/>
      <c r="H832" s="67"/>
      <c r="I832" s="23">
        <f>SUM(D832,E832,F832,G832)</f>
        <v>0</v>
      </c>
      <c r="J832" s="23">
        <f>SUM(D832,E832,F832,G832,H832)</f>
        <v>0</v>
      </c>
      <c r="K832" s="25">
        <v>12</v>
      </c>
      <c r="L832" s="26">
        <f>D833</f>
        <v>0</v>
      </c>
      <c r="R832" s="15"/>
    </row>
    <row r="833" spans="1:18" ht="25.5" x14ac:dyDescent="0.2">
      <c r="A833" s="13" t="s">
        <v>40</v>
      </c>
      <c r="B833" s="68"/>
      <c r="C833" s="22" t="s">
        <v>41</v>
      </c>
      <c r="D833" s="67"/>
      <c r="E833" s="67"/>
      <c r="F833" s="67"/>
      <c r="G833" s="67"/>
      <c r="H833" s="67"/>
      <c r="I833" s="23">
        <f>SUM(D833,E833,F833,G833)</f>
        <v>0</v>
      </c>
      <c r="J833" s="23">
        <f>SUM(D833,E833,F833,G833,H833)</f>
        <v>0</v>
      </c>
      <c r="K833" s="25">
        <v>20</v>
      </c>
      <c r="L833" s="26"/>
      <c r="M833" s="25">
        <f>E833</f>
        <v>0</v>
      </c>
      <c r="R833" s="15"/>
    </row>
    <row r="834" spans="1:18" ht="25.5" x14ac:dyDescent="0.2">
      <c r="A834" s="13" t="s">
        <v>42</v>
      </c>
      <c r="B834" s="68"/>
      <c r="C834" s="22" t="s">
        <v>44</v>
      </c>
      <c r="D834" s="67"/>
      <c r="E834" s="67"/>
      <c r="F834" s="67"/>
      <c r="G834" s="67"/>
      <c r="H834" s="67"/>
      <c r="I834" s="67"/>
      <c r="J834" s="67"/>
      <c r="K834" s="25">
        <v>28</v>
      </c>
      <c r="L834" s="26"/>
      <c r="N834" s="1">
        <f>F833</f>
        <v>0</v>
      </c>
      <c r="R834" s="15"/>
    </row>
    <row r="835" spans="1:18" ht="12.75" customHeight="1" x14ac:dyDescent="0.25">
      <c r="A835" s="13" t="s">
        <v>48</v>
      </c>
      <c r="B835" s="68"/>
      <c r="C835" s="69"/>
      <c r="F835" s="167" t="s">
        <v>50</v>
      </c>
      <c r="G835" s="167"/>
      <c r="K835" s="28">
        <v>410</v>
      </c>
      <c r="L835" s="29"/>
      <c r="M835" s="30"/>
      <c r="O835" s="1">
        <f>G833</f>
        <v>0</v>
      </c>
      <c r="Q835" s="168" t="s">
        <v>51</v>
      </c>
      <c r="R835" s="168"/>
    </row>
    <row r="836" spans="1:18" ht="15" customHeight="1" x14ac:dyDescent="0.2">
      <c r="A836" s="31"/>
      <c r="B836" s="68"/>
      <c r="C836" s="22" t="s">
        <v>53</v>
      </c>
      <c r="D836" s="70"/>
      <c r="E836" s="70"/>
      <c r="F836" s="70"/>
      <c r="G836" s="70"/>
      <c r="H836" s="70"/>
      <c r="I836" s="70"/>
      <c r="J836" s="70"/>
      <c r="K836" s="28" t="s">
        <v>34</v>
      </c>
      <c r="L836" s="29"/>
      <c r="M836" s="30"/>
      <c r="P836" s="1">
        <f>H833</f>
        <v>0</v>
      </c>
      <c r="Q836" s="169">
        <f>SUM(D833:H833)</f>
        <v>0</v>
      </c>
      <c r="R836" s="169"/>
    </row>
    <row r="837" spans="1:18" ht="40.5" customHeight="1" x14ac:dyDescent="0.2">
      <c r="A837" s="31"/>
      <c r="B837" s="32" t="s">
        <v>57</v>
      </c>
      <c r="C837" s="33" t="s">
        <v>58</v>
      </c>
      <c r="D837" s="71"/>
      <c r="E837" s="71"/>
      <c r="F837" s="71"/>
      <c r="G837" s="71"/>
      <c r="H837" s="71"/>
      <c r="I837" s="71"/>
      <c r="J837" s="71"/>
      <c r="L837" s="15"/>
      <c r="Q837" s="1"/>
      <c r="R837" s="15"/>
    </row>
    <row r="838" spans="1:18" ht="26.25" customHeight="1" x14ac:dyDescent="0.2">
      <c r="A838" s="31"/>
      <c r="B838" s="32" t="s">
        <v>59</v>
      </c>
      <c r="C838" s="33" t="s">
        <v>60</v>
      </c>
      <c r="D838" s="71"/>
      <c r="E838" s="71"/>
      <c r="F838" s="71"/>
      <c r="G838" s="71"/>
      <c r="H838" s="71"/>
      <c r="I838" s="71"/>
      <c r="J838" s="71"/>
      <c r="L838" s="15"/>
      <c r="R838" s="26"/>
    </row>
    <row r="839" spans="1:18" ht="26.25" customHeight="1" x14ac:dyDescent="0.2">
      <c r="A839" s="31"/>
      <c r="B839" s="32"/>
      <c r="C839" s="33" t="s">
        <v>61</v>
      </c>
      <c r="D839" s="71"/>
      <c r="E839" s="71"/>
      <c r="F839" s="71"/>
      <c r="G839" s="71"/>
      <c r="H839" s="71"/>
      <c r="I839" s="71"/>
      <c r="J839" s="71"/>
      <c r="L839" s="15"/>
      <c r="R839" s="15"/>
    </row>
    <row r="840" spans="1:18" x14ac:dyDescent="0.2">
      <c r="A840" s="35"/>
      <c r="B840" s="36"/>
      <c r="C840" s="37"/>
      <c r="D840" s="37"/>
      <c r="E840" s="37"/>
      <c r="F840" s="37"/>
      <c r="G840" s="37"/>
      <c r="H840" s="37"/>
      <c r="I840" s="37"/>
      <c r="J840" s="37"/>
      <c r="K840" s="37"/>
      <c r="L840" s="38"/>
      <c r="Q840" s="37"/>
      <c r="R840" s="38"/>
    </row>
    <row r="841" spans="1:18" x14ac:dyDescent="0.2">
      <c r="A841" s="39"/>
      <c r="B841" s="10"/>
      <c r="C841" s="10"/>
      <c r="D841" s="10"/>
      <c r="E841" s="10"/>
      <c r="F841" s="10"/>
      <c r="G841" s="10"/>
      <c r="H841" s="10"/>
      <c r="I841" s="10"/>
      <c r="J841" s="10"/>
      <c r="K841" s="10"/>
      <c r="L841" s="40"/>
      <c r="R841" s="40"/>
    </row>
    <row r="842" spans="1:18" ht="15" x14ac:dyDescent="0.25">
      <c r="A842" s="13"/>
      <c r="B842" s="14"/>
      <c r="D842" s="170" t="s">
        <v>30</v>
      </c>
      <c r="E842" s="170"/>
      <c r="F842" s="170"/>
      <c r="G842" s="170"/>
      <c r="H842" s="170"/>
      <c r="I842" s="170"/>
      <c r="L842" s="15"/>
      <c r="R842" s="15"/>
    </row>
    <row r="843" spans="1:18" x14ac:dyDescent="0.2">
      <c r="A843" s="13" t="s">
        <v>31</v>
      </c>
      <c r="B843" s="16">
        <f>Financial!$H$2</f>
        <v>0</v>
      </c>
      <c r="C843" s="17" t="s">
        <v>32</v>
      </c>
      <c r="D843" s="18">
        <v>12</v>
      </c>
      <c r="E843" s="18">
        <v>20</v>
      </c>
      <c r="F843" s="18">
        <v>28</v>
      </c>
      <c r="G843" s="19" t="s">
        <v>33</v>
      </c>
      <c r="H843" s="18" t="s">
        <v>34</v>
      </c>
      <c r="I843" s="18" t="s">
        <v>35</v>
      </c>
      <c r="J843" s="18" t="s">
        <v>36</v>
      </c>
      <c r="L843" s="15"/>
      <c r="R843" s="15"/>
    </row>
    <row r="844" spans="1:18" ht="25.5" x14ac:dyDescent="0.2">
      <c r="A844" s="20" t="s">
        <v>37</v>
      </c>
      <c r="B844" s="21">
        <f>(Financial!$B$7)</f>
        <v>0</v>
      </c>
      <c r="C844" s="22" t="s">
        <v>39</v>
      </c>
      <c r="D844" s="67"/>
      <c r="E844" s="67"/>
      <c r="F844" s="67"/>
      <c r="G844" s="67"/>
      <c r="H844" s="67"/>
      <c r="I844" s="23">
        <f>SUM(D844,E844,F844,G844)</f>
        <v>0</v>
      </c>
      <c r="J844" s="23">
        <f>SUM(D844,E844,F844,G844,H844)</f>
        <v>0</v>
      </c>
      <c r="K844" s="25">
        <v>12</v>
      </c>
      <c r="L844" s="26">
        <f>D845</f>
        <v>0</v>
      </c>
      <c r="R844" s="15"/>
    </row>
    <row r="845" spans="1:18" ht="25.5" x14ac:dyDescent="0.2">
      <c r="A845" s="13" t="s">
        <v>40</v>
      </c>
      <c r="B845" s="68"/>
      <c r="C845" s="22" t="s">
        <v>41</v>
      </c>
      <c r="D845" s="67"/>
      <c r="E845" s="67"/>
      <c r="F845" s="67"/>
      <c r="G845" s="67"/>
      <c r="H845" s="67"/>
      <c r="I845" s="23">
        <f>SUM(D845,E845,F845,G845)</f>
        <v>0</v>
      </c>
      <c r="J845" s="23">
        <f>SUM(D845,E845,F845,G845,H845)</f>
        <v>0</v>
      </c>
      <c r="K845" s="25">
        <v>20</v>
      </c>
      <c r="L845" s="26"/>
      <c r="M845" s="25">
        <f>E845</f>
        <v>0</v>
      </c>
      <c r="R845" s="15"/>
    </row>
    <row r="846" spans="1:18" ht="25.5" x14ac:dyDescent="0.2">
      <c r="A846" s="13" t="s">
        <v>42</v>
      </c>
      <c r="B846" s="68"/>
      <c r="C846" s="22" t="s">
        <v>44</v>
      </c>
      <c r="D846" s="67"/>
      <c r="E846" s="67"/>
      <c r="F846" s="67"/>
      <c r="G846" s="67"/>
      <c r="H846" s="67"/>
      <c r="I846" s="67"/>
      <c r="J846" s="67"/>
      <c r="K846" s="25">
        <v>28</v>
      </c>
      <c r="L846" s="26"/>
      <c r="N846" s="1">
        <f>F845</f>
        <v>0</v>
      </c>
      <c r="R846" s="15"/>
    </row>
    <row r="847" spans="1:18" ht="12.75" customHeight="1" x14ac:dyDescent="0.25">
      <c r="A847" s="13" t="s">
        <v>48</v>
      </c>
      <c r="B847" s="68"/>
      <c r="C847" s="69"/>
      <c r="F847" s="167" t="s">
        <v>50</v>
      </c>
      <c r="G847" s="167"/>
      <c r="K847" s="28">
        <v>410</v>
      </c>
      <c r="L847" s="29"/>
      <c r="M847" s="30"/>
      <c r="O847" s="1">
        <f>G845</f>
        <v>0</v>
      </c>
      <c r="Q847" s="168" t="s">
        <v>51</v>
      </c>
      <c r="R847" s="168"/>
    </row>
    <row r="848" spans="1:18" ht="15" customHeight="1" x14ac:dyDescent="0.2">
      <c r="A848" s="31"/>
      <c r="B848" s="68"/>
      <c r="C848" s="22" t="s">
        <v>53</v>
      </c>
      <c r="D848" s="70"/>
      <c r="E848" s="70"/>
      <c r="F848" s="70"/>
      <c r="G848" s="70"/>
      <c r="H848" s="70"/>
      <c r="I848" s="70"/>
      <c r="J848" s="70"/>
      <c r="K848" s="28" t="s">
        <v>34</v>
      </c>
      <c r="L848" s="29"/>
      <c r="M848" s="30"/>
      <c r="P848" s="1">
        <f>H845</f>
        <v>0</v>
      </c>
      <c r="Q848" s="169">
        <f>SUM(D845:H845)</f>
        <v>0</v>
      </c>
      <c r="R848" s="169"/>
    </row>
    <row r="849" spans="1:18" ht="40.5" customHeight="1" x14ac:dyDescent="0.2">
      <c r="A849" s="31"/>
      <c r="B849" s="32" t="s">
        <v>57</v>
      </c>
      <c r="C849" s="33" t="s">
        <v>58</v>
      </c>
      <c r="D849" s="71"/>
      <c r="E849" s="71"/>
      <c r="F849" s="71"/>
      <c r="G849" s="71"/>
      <c r="H849" s="71"/>
      <c r="I849" s="71"/>
      <c r="J849" s="71"/>
      <c r="L849" s="15"/>
      <c r="Q849" s="1"/>
      <c r="R849" s="15"/>
    </row>
    <row r="850" spans="1:18" ht="26.25" customHeight="1" x14ac:dyDescent="0.2">
      <c r="A850" s="31"/>
      <c r="B850" s="32" t="s">
        <v>59</v>
      </c>
      <c r="C850" s="33" t="s">
        <v>60</v>
      </c>
      <c r="D850" s="71"/>
      <c r="E850" s="71"/>
      <c r="F850" s="71"/>
      <c r="G850" s="71"/>
      <c r="H850" s="71"/>
      <c r="I850" s="71"/>
      <c r="J850" s="71"/>
      <c r="L850" s="15"/>
      <c r="R850" s="26"/>
    </row>
    <row r="851" spans="1:18" ht="26.25" customHeight="1" x14ac:dyDescent="0.2">
      <c r="A851" s="31"/>
      <c r="B851" s="32"/>
      <c r="C851" s="33" t="s">
        <v>61</v>
      </c>
      <c r="D851" s="71"/>
      <c r="E851" s="71"/>
      <c r="F851" s="71"/>
      <c r="G851" s="71"/>
      <c r="H851" s="71"/>
      <c r="I851" s="71"/>
      <c r="J851" s="71"/>
      <c r="L851" s="15"/>
      <c r="R851" s="15"/>
    </row>
    <row r="852" spans="1:18" x14ac:dyDescent="0.2">
      <c r="A852" s="35"/>
      <c r="B852" s="36"/>
      <c r="C852" s="37"/>
      <c r="D852" s="37"/>
      <c r="E852" s="37"/>
      <c r="F852" s="37"/>
      <c r="G852" s="37"/>
      <c r="H852" s="37"/>
      <c r="I852" s="37"/>
      <c r="J852" s="37"/>
      <c r="K852" s="37"/>
      <c r="L852" s="38"/>
      <c r="Q852" s="37"/>
      <c r="R852" s="38"/>
    </row>
    <row r="853" spans="1:18" x14ac:dyDescent="0.2">
      <c r="A853" s="39"/>
      <c r="B853" s="10"/>
      <c r="C853" s="10"/>
      <c r="D853" s="10"/>
      <c r="E853" s="10"/>
      <c r="F853" s="10"/>
      <c r="G853" s="10"/>
      <c r="H853" s="10"/>
      <c r="I853" s="10"/>
      <c r="J853" s="10"/>
      <c r="K853" s="10"/>
      <c r="L853" s="40"/>
      <c r="R853" s="40"/>
    </row>
    <row r="854" spans="1:18" ht="15" x14ac:dyDescent="0.25">
      <c r="A854" s="13"/>
      <c r="B854" s="14" t="s">
        <v>64</v>
      </c>
      <c r="D854" s="170" t="s">
        <v>30</v>
      </c>
      <c r="E854" s="170"/>
      <c r="F854" s="170"/>
      <c r="G854" s="170"/>
      <c r="H854" s="170"/>
      <c r="I854" s="170"/>
      <c r="L854" s="15"/>
      <c r="R854" s="15"/>
    </row>
    <row r="855" spans="1:18" x14ac:dyDescent="0.2">
      <c r="A855" s="13" t="s">
        <v>31</v>
      </c>
      <c r="B855" s="16">
        <f>Financial!$H$2</f>
        <v>0</v>
      </c>
      <c r="C855" s="17" t="s">
        <v>32</v>
      </c>
      <c r="D855" s="18">
        <v>12</v>
      </c>
      <c r="E855" s="18">
        <v>20</v>
      </c>
      <c r="F855" s="18">
        <v>28</v>
      </c>
      <c r="G855" s="19" t="s">
        <v>33</v>
      </c>
      <c r="H855" s="18" t="s">
        <v>34</v>
      </c>
      <c r="I855" s="18" t="s">
        <v>35</v>
      </c>
      <c r="J855" s="18" t="s">
        <v>36</v>
      </c>
      <c r="L855" s="15"/>
      <c r="R855" s="15"/>
    </row>
    <row r="856" spans="1:18" ht="25.5" x14ac:dyDescent="0.2">
      <c r="A856" s="20" t="s">
        <v>37</v>
      </c>
      <c r="B856" s="21">
        <f>(Financial!$B$7)</f>
        <v>0</v>
      </c>
      <c r="C856" s="22" t="s">
        <v>39</v>
      </c>
      <c r="D856" s="67"/>
      <c r="E856" s="67"/>
      <c r="F856" s="67"/>
      <c r="G856" s="67"/>
      <c r="H856" s="67"/>
      <c r="I856" s="23">
        <f>SUM(D856,E856,F856,G856)</f>
        <v>0</v>
      </c>
      <c r="J856" s="23">
        <f>SUM(D856,E856,F856,G856,H856)</f>
        <v>0</v>
      </c>
      <c r="K856" s="25">
        <v>12</v>
      </c>
      <c r="L856" s="26">
        <f>D857</f>
        <v>0</v>
      </c>
      <c r="R856" s="15"/>
    </row>
    <row r="857" spans="1:18" ht="25.5" x14ac:dyDescent="0.2">
      <c r="A857" s="13" t="s">
        <v>40</v>
      </c>
      <c r="B857" s="68"/>
      <c r="C857" s="22" t="s">
        <v>41</v>
      </c>
      <c r="D857" s="67"/>
      <c r="E857" s="67"/>
      <c r="F857" s="67"/>
      <c r="G857" s="67"/>
      <c r="H857" s="67"/>
      <c r="I857" s="23">
        <f>SUM(D857,E857,F857,G857)</f>
        <v>0</v>
      </c>
      <c r="J857" s="23">
        <f>SUM(D857,E857,F857,G857,H857)</f>
        <v>0</v>
      </c>
      <c r="K857" s="25">
        <v>20</v>
      </c>
      <c r="L857" s="26"/>
      <c r="M857" s="25">
        <f>E857</f>
        <v>0</v>
      </c>
      <c r="R857" s="15"/>
    </row>
    <row r="858" spans="1:18" ht="25.5" x14ac:dyDescent="0.2">
      <c r="A858" s="13" t="s">
        <v>42</v>
      </c>
      <c r="B858" s="68"/>
      <c r="C858" s="22" t="s">
        <v>44</v>
      </c>
      <c r="D858" s="67"/>
      <c r="E858" s="67"/>
      <c r="F858" s="67"/>
      <c r="G858" s="67"/>
      <c r="H858" s="67"/>
      <c r="I858" s="67"/>
      <c r="J858" s="67"/>
      <c r="K858" s="25">
        <v>28</v>
      </c>
      <c r="L858" s="26"/>
      <c r="N858" s="1">
        <f>F857</f>
        <v>0</v>
      </c>
      <c r="R858" s="15"/>
    </row>
    <row r="859" spans="1:18" ht="12.75" customHeight="1" x14ac:dyDescent="0.25">
      <c r="A859" s="13" t="s">
        <v>48</v>
      </c>
      <c r="B859" s="68"/>
      <c r="C859" s="69"/>
      <c r="F859" s="167" t="s">
        <v>50</v>
      </c>
      <c r="G859" s="167"/>
      <c r="K859" s="28">
        <v>410</v>
      </c>
      <c r="L859" s="29"/>
      <c r="M859" s="30"/>
      <c r="O859" s="1">
        <f>G857</f>
        <v>0</v>
      </c>
      <c r="Q859" s="168" t="s">
        <v>51</v>
      </c>
      <c r="R859" s="168"/>
    </row>
    <row r="860" spans="1:18" ht="15" customHeight="1" x14ac:dyDescent="0.2">
      <c r="A860" s="31"/>
      <c r="B860" s="68"/>
      <c r="C860" s="22" t="s">
        <v>53</v>
      </c>
      <c r="D860" s="70"/>
      <c r="E860" s="70"/>
      <c r="F860" s="70"/>
      <c r="G860" s="70"/>
      <c r="H860" s="70"/>
      <c r="I860" s="70"/>
      <c r="J860" s="70"/>
      <c r="K860" s="28" t="s">
        <v>34</v>
      </c>
      <c r="L860" s="29"/>
      <c r="M860" s="30"/>
      <c r="P860" s="1">
        <f>H857</f>
        <v>0</v>
      </c>
      <c r="Q860" s="169">
        <f>SUM(D857:H857)</f>
        <v>0</v>
      </c>
      <c r="R860" s="169"/>
    </row>
    <row r="861" spans="1:18" ht="40.5" customHeight="1" x14ac:dyDescent="0.2">
      <c r="A861" s="31"/>
      <c r="B861" s="32" t="s">
        <v>57</v>
      </c>
      <c r="C861" s="33" t="s">
        <v>58</v>
      </c>
      <c r="D861" s="71"/>
      <c r="E861" s="71"/>
      <c r="F861" s="71"/>
      <c r="G861" s="71"/>
      <c r="H861" s="71"/>
      <c r="I861" s="71"/>
      <c r="J861" s="71"/>
      <c r="L861" s="15"/>
      <c r="Q861" s="1"/>
      <c r="R861" s="15"/>
    </row>
    <row r="862" spans="1:18" ht="26.25" customHeight="1" x14ac:dyDescent="0.2">
      <c r="A862" s="31"/>
      <c r="B862" s="32" t="s">
        <v>59</v>
      </c>
      <c r="C862" s="33" t="s">
        <v>60</v>
      </c>
      <c r="D862" s="71"/>
      <c r="E862" s="71"/>
      <c r="F862" s="71"/>
      <c r="G862" s="71"/>
      <c r="H862" s="71"/>
      <c r="I862" s="71"/>
      <c r="J862" s="71"/>
      <c r="L862" s="15"/>
      <c r="R862" s="26"/>
    </row>
    <row r="863" spans="1:18" ht="26.25" customHeight="1" x14ac:dyDescent="0.2">
      <c r="A863" s="31"/>
      <c r="B863" s="32"/>
      <c r="C863" s="33" t="s">
        <v>61</v>
      </c>
      <c r="D863" s="71"/>
      <c r="E863" s="71"/>
      <c r="F863" s="71"/>
      <c r="G863" s="71"/>
      <c r="H863" s="71"/>
      <c r="I863" s="71"/>
      <c r="J863" s="71"/>
      <c r="L863" s="15"/>
      <c r="R863" s="15"/>
    </row>
    <row r="864" spans="1:18" x14ac:dyDescent="0.2">
      <c r="A864" s="35"/>
      <c r="B864" s="36"/>
      <c r="C864" s="37"/>
      <c r="D864" s="37"/>
      <c r="E864" s="37"/>
      <c r="F864" s="37"/>
      <c r="G864" s="37"/>
      <c r="H864" s="37"/>
      <c r="I864" s="37"/>
      <c r="J864" s="37"/>
      <c r="K864" s="37"/>
      <c r="L864" s="38"/>
      <c r="Q864" s="37"/>
      <c r="R864" s="38"/>
    </row>
    <row r="865" spans="1:18" x14ac:dyDescent="0.2">
      <c r="A865" s="39"/>
      <c r="B865" s="10"/>
      <c r="C865" s="10"/>
      <c r="D865" s="10"/>
      <c r="E865" s="10"/>
      <c r="F865" s="10"/>
      <c r="G865" s="10"/>
      <c r="H865" s="10"/>
      <c r="I865" s="10"/>
      <c r="J865" s="10"/>
      <c r="K865" s="10"/>
      <c r="L865" s="10"/>
      <c r="M865" s="10"/>
      <c r="N865" s="10"/>
      <c r="O865" s="10"/>
      <c r="P865" s="10"/>
      <c r="Q865" s="10"/>
      <c r="R865" s="40"/>
    </row>
    <row r="866" spans="1:18" ht="15" x14ac:dyDescent="0.25">
      <c r="A866" s="13"/>
      <c r="B866" s="14"/>
      <c r="D866" s="170" t="s">
        <v>30</v>
      </c>
      <c r="E866" s="170"/>
      <c r="F866" s="170"/>
      <c r="G866" s="170"/>
      <c r="H866" s="170"/>
      <c r="I866" s="170"/>
      <c r="L866" s="15"/>
      <c r="R866" s="15"/>
    </row>
    <row r="867" spans="1:18" x14ac:dyDescent="0.2">
      <c r="A867" s="13" t="s">
        <v>31</v>
      </c>
      <c r="B867" s="16">
        <f>Financial!$H$2</f>
        <v>0</v>
      </c>
      <c r="C867" s="17" t="s">
        <v>32</v>
      </c>
      <c r="D867" s="18">
        <v>12</v>
      </c>
      <c r="E867" s="18">
        <v>20</v>
      </c>
      <c r="F867" s="18">
        <v>28</v>
      </c>
      <c r="G867" s="19" t="s">
        <v>33</v>
      </c>
      <c r="H867" s="18" t="s">
        <v>34</v>
      </c>
      <c r="I867" s="18" t="s">
        <v>35</v>
      </c>
      <c r="J867" s="18" t="s">
        <v>36</v>
      </c>
      <c r="L867" s="15"/>
      <c r="R867" s="15"/>
    </row>
    <row r="868" spans="1:18" ht="25.5" x14ac:dyDescent="0.2">
      <c r="A868" s="20" t="s">
        <v>37</v>
      </c>
      <c r="B868" s="21">
        <f>(Financial!$B$7)</f>
        <v>0</v>
      </c>
      <c r="C868" s="22" t="s">
        <v>39</v>
      </c>
      <c r="D868" s="67"/>
      <c r="E868" s="67"/>
      <c r="F868" s="67"/>
      <c r="G868" s="67"/>
      <c r="H868" s="67"/>
      <c r="I868" s="23">
        <f>SUM(D868,E868,F868,G868)</f>
        <v>0</v>
      </c>
      <c r="J868" s="23">
        <f>SUM(D868,E868,F868,G868,H868)</f>
        <v>0</v>
      </c>
      <c r="K868" s="25">
        <v>12</v>
      </c>
      <c r="L868" s="26">
        <f>D869</f>
        <v>0</v>
      </c>
      <c r="R868" s="15"/>
    </row>
    <row r="869" spans="1:18" ht="25.5" x14ac:dyDescent="0.2">
      <c r="A869" s="13" t="s">
        <v>40</v>
      </c>
      <c r="B869" s="68"/>
      <c r="C869" s="22" t="s">
        <v>41</v>
      </c>
      <c r="D869" s="67"/>
      <c r="E869" s="67"/>
      <c r="F869" s="67"/>
      <c r="G869" s="67"/>
      <c r="H869" s="67"/>
      <c r="I869" s="23">
        <f>SUM(D869,E869,F869,G869)</f>
        <v>0</v>
      </c>
      <c r="J869" s="23">
        <f>SUM(D869,E869,F869,G869,H869)</f>
        <v>0</v>
      </c>
      <c r="K869" s="25">
        <v>20</v>
      </c>
      <c r="L869" s="26"/>
      <c r="M869" s="25">
        <f>E869</f>
        <v>0</v>
      </c>
      <c r="R869" s="15"/>
    </row>
    <row r="870" spans="1:18" ht="25.5" x14ac:dyDescent="0.2">
      <c r="A870" s="13" t="s">
        <v>42</v>
      </c>
      <c r="B870" s="68"/>
      <c r="C870" s="22" t="s">
        <v>44</v>
      </c>
      <c r="D870" s="67"/>
      <c r="E870" s="67"/>
      <c r="F870" s="67"/>
      <c r="G870" s="67"/>
      <c r="H870" s="67"/>
      <c r="I870" s="67"/>
      <c r="J870" s="67"/>
      <c r="K870" s="25">
        <v>28</v>
      </c>
      <c r="L870" s="26"/>
      <c r="N870" s="1">
        <f>F869</f>
        <v>0</v>
      </c>
      <c r="R870" s="15"/>
    </row>
    <row r="871" spans="1:18" ht="12.75" customHeight="1" x14ac:dyDescent="0.25">
      <c r="A871" s="13" t="s">
        <v>48</v>
      </c>
      <c r="B871" s="68"/>
      <c r="C871" s="69"/>
      <c r="F871" s="167" t="s">
        <v>50</v>
      </c>
      <c r="G871" s="167"/>
      <c r="K871" s="28">
        <v>410</v>
      </c>
      <c r="L871" s="29"/>
      <c r="M871" s="30"/>
      <c r="O871" s="1">
        <f>G869</f>
        <v>0</v>
      </c>
      <c r="Q871" s="168" t="s">
        <v>51</v>
      </c>
      <c r="R871" s="168"/>
    </row>
    <row r="872" spans="1:18" ht="15" customHeight="1" x14ac:dyDescent="0.2">
      <c r="A872" s="31"/>
      <c r="B872" s="68"/>
      <c r="C872" s="22" t="s">
        <v>53</v>
      </c>
      <c r="D872" s="70"/>
      <c r="E872" s="70"/>
      <c r="F872" s="70"/>
      <c r="G872" s="70"/>
      <c r="H872" s="70"/>
      <c r="I872" s="70"/>
      <c r="J872" s="70"/>
      <c r="K872" s="28" t="s">
        <v>34</v>
      </c>
      <c r="L872" s="29"/>
      <c r="M872" s="30"/>
      <c r="P872" s="1">
        <f>H869</f>
        <v>0</v>
      </c>
      <c r="Q872" s="169">
        <f>SUM(D869:H869)</f>
        <v>0</v>
      </c>
      <c r="R872" s="169"/>
    </row>
    <row r="873" spans="1:18" ht="40.5" customHeight="1" x14ac:dyDescent="0.2">
      <c r="A873" s="31"/>
      <c r="B873" s="32" t="s">
        <v>57</v>
      </c>
      <c r="C873" s="33" t="s">
        <v>58</v>
      </c>
      <c r="D873" s="71"/>
      <c r="E873" s="71"/>
      <c r="F873" s="71"/>
      <c r="G873" s="71"/>
      <c r="H873" s="71"/>
      <c r="I873" s="71"/>
      <c r="J873" s="71"/>
      <c r="L873" s="15"/>
      <c r="Q873" s="1"/>
      <c r="R873" s="15"/>
    </row>
    <row r="874" spans="1:18" ht="26.25" customHeight="1" x14ac:dyDescent="0.2">
      <c r="A874" s="31"/>
      <c r="B874" s="32" t="s">
        <v>59</v>
      </c>
      <c r="C874" s="33" t="s">
        <v>60</v>
      </c>
      <c r="D874" s="71"/>
      <c r="E874" s="71"/>
      <c r="F874" s="71"/>
      <c r="G874" s="71"/>
      <c r="H874" s="71"/>
      <c r="I874" s="71"/>
      <c r="J874" s="71"/>
      <c r="L874" s="15"/>
      <c r="R874" s="26"/>
    </row>
    <row r="875" spans="1:18" ht="26.25" customHeight="1" x14ac:dyDescent="0.2">
      <c r="A875" s="31"/>
      <c r="B875" s="32"/>
      <c r="C875" s="33" t="s">
        <v>61</v>
      </c>
      <c r="D875" s="71"/>
      <c r="E875" s="71"/>
      <c r="F875" s="71"/>
      <c r="G875" s="71"/>
      <c r="H875" s="71"/>
      <c r="I875" s="71"/>
      <c r="J875" s="71"/>
      <c r="L875" s="15"/>
      <c r="R875" s="15"/>
    </row>
    <row r="876" spans="1:18" x14ac:dyDescent="0.2">
      <c r="A876" s="35"/>
      <c r="B876" s="36"/>
      <c r="C876" s="37"/>
      <c r="D876" s="37"/>
      <c r="E876" s="37"/>
      <c r="F876" s="37"/>
      <c r="G876" s="37"/>
      <c r="H876" s="37"/>
      <c r="I876" s="37"/>
      <c r="J876" s="37"/>
      <c r="K876" s="37"/>
      <c r="L876" s="38"/>
      <c r="Q876" s="37"/>
      <c r="R876" s="38"/>
    </row>
    <row r="877" spans="1:18" x14ac:dyDescent="0.2">
      <c r="A877" s="39"/>
      <c r="B877" s="10"/>
      <c r="C877" s="10"/>
      <c r="D877" s="10"/>
      <c r="E877" s="10"/>
      <c r="F877" s="10"/>
      <c r="G877" s="10"/>
      <c r="H877" s="10"/>
      <c r="I877" s="10"/>
      <c r="J877" s="10"/>
      <c r="K877" s="10"/>
      <c r="L877" s="40"/>
      <c r="R877" s="40"/>
    </row>
    <row r="878" spans="1:18" ht="15" x14ac:dyDescent="0.25">
      <c r="A878" s="13"/>
      <c r="B878" s="14"/>
      <c r="D878" s="170" t="s">
        <v>30</v>
      </c>
      <c r="E878" s="170"/>
      <c r="F878" s="170"/>
      <c r="G878" s="170"/>
      <c r="H878" s="170"/>
      <c r="I878" s="170"/>
      <c r="L878" s="15"/>
      <c r="R878" s="15"/>
    </row>
    <row r="879" spans="1:18" x14ac:dyDescent="0.2">
      <c r="A879" s="13" t="s">
        <v>31</v>
      </c>
      <c r="B879" s="16">
        <f>Financial!$H$2</f>
        <v>0</v>
      </c>
      <c r="C879" s="17" t="s">
        <v>32</v>
      </c>
      <c r="D879" s="18">
        <v>12</v>
      </c>
      <c r="E879" s="18">
        <v>20</v>
      </c>
      <c r="F879" s="18">
        <v>28</v>
      </c>
      <c r="G879" s="19" t="s">
        <v>33</v>
      </c>
      <c r="H879" s="18" t="s">
        <v>34</v>
      </c>
      <c r="I879" s="18" t="s">
        <v>35</v>
      </c>
      <c r="J879" s="18" t="s">
        <v>36</v>
      </c>
      <c r="L879" s="15"/>
      <c r="R879" s="15"/>
    </row>
    <row r="880" spans="1:18" ht="25.5" x14ac:dyDescent="0.2">
      <c r="A880" s="20" t="s">
        <v>37</v>
      </c>
      <c r="B880" s="21">
        <f>(Financial!$B$7)</f>
        <v>0</v>
      </c>
      <c r="C880" s="22" t="s">
        <v>39</v>
      </c>
      <c r="D880" s="67"/>
      <c r="E880" s="67"/>
      <c r="F880" s="67"/>
      <c r="G880" s="67"/>
      <c r="H880" s="67"/>
      <c r="I880" s="23">
        <f>SUM(D880,E880,F880,G880)</f>
        <v>0</v>
      </c>
      <c r="J880" s="23">
        <f>SUM(D880,E880,F880,G880,H880)</f>
        <v>0</v>
      </c>
      <c r="K880" s="25">
        <v>12</v>
      </c>
      <c r="L880" s="26">
        <f>D881</f>
        <v>0</v>
      </c>
      <c r="R880" s="15"/>
    </row>
    <row r="881" spans="1:18" ht="25.5" x14ac:dyDescent="0.2">
      <c r="A881" s="13" t="s">
        <v>40</v>
      </c>
      <c r="B881" s="68"/>
      <c r="C881" s="22" t="s">
        <v>41</v>
      </c>
      <c r="D881" s="67"/>
      <c r="E881" s="67"/>
      <c r="F881" s="67"/>
      <c r="G881" s="67"/>
      <c r="H881" s="67"/>
      <c r="I881" s="23">
        <f>SUM(D881,E881,F881,G881)</f>
        <v>0</v>
      </c>
      <c r="J881" s="23">
        <f>SUM(D881,E881,F881,G881,H881)</f>
        <v>0</v>
      </c>
      <c r="K881" s="25">
        <v>20</v>
      </c>
      <c r="L881" s="26"/>
      <c r="M881" s="25">
        <f>E881</f>
        <v>0</v>
      </c>
      <c r="R881" s="15"/>
    </row>
    <row r="882" spans="1:18" ht="25.5" x14ac:dyDescent="0.2">
      <c r="A882" s="13" t="s">
        <v>42</v>
      </c>
      <c r="B882" s="68"/>
      <c r="C882" s="22" t="s">
        <v>44</v>
      </c>
      <c r="D882" s="67"/>
      <c r="E882" s="67"/>
      <c r="F882" s="67"/>
      <c r="G882" s="67"/>
      <c r="H882" s="67"/>
      <c r="I882" s="67"/>
      <c r="J882" s="67"/>
      <c r="K882" s="25">
        <v>28</v>
      </c>
      <c r="L882" s="26"/>
      <c r="N882" s="1">
        <f>F881</f>
        <v>0</v>
      </c>
      <c r="R882" s="15"/>
    </row>
    <row r="883" spans="1:18" ht="12.75" customHeight="1" x14ac:dyDescent="0.25">
      <c r="A883" s="13" t="s">
        <v>48</v>
      </c>
      <c r="B883" s="68"/>
      <c r="C883" s="69"/>
      <c r="F883" s="167" t="s">
        <v>50</v>
      </c>
      <c r="G883" s="167"/>
      <c r="K883" s="28">
        <v>410</v>
      </c>
      <c r="L883" s="29"/>
      <c r="M883" s="30"/>
      <c r="O883" s="1">
        <f>G881</f>
        <v>0</v>
      </c>
      <c r="Q883" s="168" t="s">
        <v>51</v>
      </c>
      <c r="R883" s="168"/>
    </row>
    <row r="884" spans="1:18" ht="15" customHeight="1" x14ac:dyDescent="0.2">
      <c r="A884" s="31"/>
      <c r="B884" s="68"/>
      <c r="C884" s="22" t="s">
        <v>53</v>
      </c>
      <c r="D884" s="70"/>
      <c r="E884" s="70"/>
      <c r="F884" s="70"/>
      <c r="G884" s="70"/>
      <c r="H884" s="70"/>
      <c r="I884" s="70"/>
      <c r="J884" s="70"/>
      <c r="K884" s="28" t="s">
        <v>34</v>
      </c>
      <c r="L884" s="29"/>
      <c r="M884" s="30"/>
      <c r="P884" s="1">
        <f>H881</f>
        <v>0</v>
      </c>
      <c r="Q884" s="169">
        <f>SUM(D881:H881)</f>
        <v>0</v>
      </c>
      <c r="R884" s="169"/>
    </row>
    <row r="885" spans="1:18" ht="40.5" customHeight="1" x14ac:dyDescent="0.2">
      <c r="A885" s="31"/>
      <c r="B885" s="32" t="s">
        <v>57</v>
      </c>
      <c r="C885" s="33" t="s">
        <v>58</v>
      </c>
      <c r="D885" s="71"/>
      <c r="E885" s="71"/>
      <c r="F885" s="71"/>
      <c r="G885" s="71"/>
      <c r="H885" s="71"/>
      <c r="I885" s="71"/>
      <c r="J885" s="71"/>
      <c r="L885" s="15"/>
      <c r="Q885" s="1"/>
      <c r="R885" s="15"/>
    </row>
    <row r="886" spans="1:18" ht="26.25" customHeight="1" x14ac:dyDescent="0.2">
      <c r="A886" s="31"/>
      <c r="B886" s="32" t="s">
        <v>59</v>
      </c>
      <c r="C886" s="33" t="s">
        <v>60</v>
      </c>
      <c r="D886" s="71"/>
      <c r="E886" s="71"/>
      <c r="F886" s="71"/>
      <c r="G886" s="71"/>
      <c r="H886" s="71"/>
      <c r="I886" s="71"/>
      <c r="J886" s="71"/>
      <c r="L886" s="15"/>
      <c r="R886" s="26"/>
    </row>
    <row r="887" spans="1:18" ht="26.25" customHeight="1" x14ac:dyDescent="0.2">
      <c r="A887" s="31"/>
      <c r="B887" s="32"/>
      <c r="C887" s="33" t="s">
        <v>61</v>
      </c>
      <c r="D887" s="71"/>
      <c r="E887" s="71"/>
      <c r="F887" s="71"/>
      <c r="G887" s="71"/>
      <c r="H887" s="71"/>
      <c r="I887" s="71"/>
      <c r="J887" s="71"/>
      <c r="L887" s="15"/>
      <c r="R887" s="15"/>
    </row>
    <row r="888" spans="1:18" x14ac:dyDescent="0.2">
      <c r="A888" s="35"/>
      <c r="B888" s="36"/>
      <c r="C888" s="37"/>
      <c r="D888" s="37"/>
      <c r="E888" s="37"/>
      <c r="F888" s="37"/>
      <c r="G888" s="37"/>
      <c r="H888" s="37"/>
      <c r="I888" s="37"/>
      <c r="J888" s="37"/>
      <c r="K888" s="37"/>
      <c r="L888" s="38"/>
      <c r="Q888" s="37"/>
      <c r="R888" s="38"/>
    </row>
    <row r="889" spans="1:18" x14ac:dyDescent="0.2">
      <c r="A889" s="39"/>
      <c r="B889" s="10"/>
      <c r="C889" s="10"/>
      <c r="D889" s="10"/>
      <c r="E889" s="10"/>
      <c r="F889" s="10"/>
      <c r="G889" s="10"/>
      <c r="H889" s="10"/>
      <c r="I889" s="10"/>
      <c r="J889" s="10"/>
      <c r="K889" s="10"/>
      <c r="L889" s="40"/>
      <c r="R889" s="40"/>
    </row>
    <row r="890" spans="1:18" ht="15" x14ac:dyDescent="0.25">
      <c r="A890" s="13"/>
      <c r="B890" s="14" t="s">
        <v>64</v>
      </c>
      <c r="D890" s="170" t="s">
        <v>30</v>
      </c>
      <c r="E890" s="170"/>
      <c r="F890" s="170"/>
      <c r="G890" s="170"/>
      <c r="H890" s="170"/>
      <c r="I890" s="170"/>
      <c r="L890" s="15"/>
      <c r="R890" s="15"/>
    </row>
    <row r="891" spans="1:18" x14ac:dyDescent="0.2">
      <c r="A891" s="13" t="s">
        <v>31</v>
      </c>
      <c r="B891" s="16">
        <f>Financial!$H$2</f>
        <v>0</v>
      </c>
      <c r="C891" s="17" t="s">
        <v>32</v>
      </c>
      <c r="D891" s="18">
        <v>12</v>
      </c>
      <c r="E891" s="18">
        <v>20</v>
      </c>
      <c r="F891" s="18">
        <v>28</v>
      </c>
      <c r="G891" s="19" t="s">
        <v>33</v>
      </c>
      <c r="H891" s="18" t="s">
        <v>34</v>
      </c>
      <c r="I891" s="18" t="s">
        <v>35</v>
      </c>
      <c r="J891" s="18" t="s">
        <v>36</v>
      </c>
      <c r="L891" s="15"/>
      <c r="R891" s="15"/>
    </row>
    <row r="892" spans="1:18" ht="25.5" x14ac:dyDescent="0.2">
      <c r="A892" s="20" t="s">
        <v>37</v>
      </c>
      <c r="B892" s="21">
        <f>(Financial!$B$7)</f>
        <v>0</v>
      </c>
      <c r="C892" s="22" t="s">
        <v>39</v>
      </c>
      <c r="D892" s="67"/>
      <c r="E892" s="67"/>
      <c r="F892" s="67"/>
      <c r="G892" s="67"/>
      <c r="H892" s="67"/>
      <c r="I892" s="23">
        <f>SUM(D892,E892,F892,G892)</f>
        <v>0</v>
      </c>
      <c r="J892" s="23">
        <f>SUM(D892,E892,F892,G892,H892)</f>
        <v>0</v>
      </c>
      <c r="K892" s="25">
        <v>12</v>
      </c>
      <c r="L892" s="26">
        <f>D893</f>
        <v>0</v>
      </c>
      <c r="R892" s="15"/>
    </row>
    <row r="893" spans="1:18" ht="25.5" x14ac:dyDescent="0.2">
      <c r="A893" s="13" t="s">
        <v>40</v>
      </c>
      <c r="B893" s="68"/>
      <c r="C893" s="22" t="s">
        <v>41</v>
      </c>
      <c r="D893" s="67"/>
      <c r="E893" s="67"/>
      <c r="F893" s="67"/>
      <c r="G893" s="67"/>
      <c r="H893" s="67"/>
      <c r="I893" s="23">
        <f>SUM(D893,E893,F893,G893)</f>
        <v>0</v>
      </c>
      <c r="J893" s="23">
        <f>SUM(D893,E893,F893,G893,H893)</f>
        <v>0</v>
      </c>
      <c r="K893" s="25">
        <v>20</v>
      </c>
      <c r="L893" s="26"/>
      <c r="M893" s="25">
        <f>E893</f>
        <v>0</v>
      </c>
      <c r="R893" s="15"/>
    </row>
    <row r="894" spans="1:18" ht="25.5" x14ac:dyDescent="0.2">
      <c r="A894" s="13" t="s">
        <v>42</v>
      </c>
      <c r="B894" s="68"/>
      <c r="C894" s="22" t="s">
        <v>44</v>
      </c>
      <c r="D894" s="67"/>
      <c r="E894" s="67"/>
      <c r="F894" s="67"/>
      <c r="G894" s="67"/>
      <c r="H894" s="67"/>
      <c r="I894" s="67"/>
      <c r="J894" s="67"/>
      <c r="K894" s="25">
        <v>28</v>
      </c>
      <c r="L894" s="26"/>
      <c r="N894" s="1">
        <f>F893</f>
        <v>0</v>
      </c>
      <c r="R894" s="15"/>
    </row>
    <row r="895" spans="1:18" ht="12.75" customHeight="1" x14ac:dyDescent="0.25">
      <c r="A895" s="13" t="s">
        <v>48</v>
      </c>
      <c r="B895" s="68"/>
      <c r="C895" s="69"/>
      <c r="F895" s="167" t="s">
        <v>50</v>
      </c>
      <c r="G895" s="167"/>
      <c r="K895" s="28">
        <v>410</v>
      </c>
      <c r="L895" s="29"/>
      <c r="M895" s="30"/>
      <c r="O895" s="1">
        <f>G893</f>
        <v>0</v>
      </c>
      <c r="Q895" s="168" t="s">
        <v>51</v>
      </c>
      <c r="R895" s="168"/>
    </row>
    <row r="896" spans="1:18" ht="15" customHeight="1" x14ac:dyDescent="0.2">
      <c r="A896" s="31"/>
      <c r="B896" s="68"/>
      <c r="C896" s="22" t="s">
        <v>53</v>
      </c>
      <c r="D896" s="70"/>
      <c r="E896" s="70"/>
      <c r="F896" s="70"/>
      <c r="G896" s="70"/>
      <c r="H896" s="70"/>
      <c r="I896" s="70"/>
      <c r="J896" s="70"/>
      <c r="K896" s="28" t="s">
        <v>34</v>
      </c>
      <c r="L896" s="29"/>
      <c r="M896" s="30"/>
      <c r="P896" s="1">
        <f>H893</f>
        <v>0</v>
      </c>
      <c r="Q896" s="169">
        <f>SUM(D893:H893)</f>
        <v>0</v>
      </c>
      <c r="R896" s="169"/>
    </row>
    <row r="897" spans="1:18" ht="40.5" customHeight="1" x14ac:dyDescent="0.2">
      <c r="A897" s="31"/>
      <c r="B897" s="32" t="s">
        <v>57</v>
      </c>
      <c r="C897" s="33" t="s">
        <v>58</v>
      </c>
      <c r="D897" s="71"/>
      <c r="E897" s="71"/>
      <c r="F897" s="71"/>
      <c r="G897" s="71"/>
      <c r="H897" s="71"/>
      <c r="I897" s="71"/>
      <c r="J897" s="71"/>
      <c r="L897" s="15"/>
      <c r="Q897" s="1"/>
      <c r="R897" s="15"/>
    </row>
    <row r="898" spans="1:18" ht="26.25" customHeight="1" x14ac:dyDescent="0.2">
      <c r="A898" s="31"/>
      <c r="B898" s="32" t="s">
        <v>59</v>
      </c>
      <c r="C898" s="33" t="s">
        <v>60</v>
      </c>
      <c r="D898" s="71"/>
      <c r="E898" s="71"/>
      <c r="F898" s="71"/>
      <c r="G898" s="71"/>
      <c r="H898" s="71"/>
      <c r="I898" s="71"/>
      <c r="J898" s="71"/>
      <c r="L898" s="15"/>
      <c r="R898" s="26"/>
    </row>
    <row r="899" spans="1:18" ht="26.25" customHeight="1" x14ac:dyDescent="0.2">
      <c r="A899" s="31"/>
      <c r="B899" s="32"/>
      <c r="C899" s="33" t="s">
        <v>61</v>
      </c>
      <c r="D899" s="71"/>
      <c r="E899" s="71"/>
      <c r="F899" s="71"/>
      <c r="G899" s="71"/>
      <c r="H899" s="71"/>
      <c r="I899" s="71"/>
      <c r="J899" s="71"/>
      <c r="L899" s="15"/>
      <c r="R899" s="15"/>
    </row>
    <row r="900" spans="1:18" x14ac:dyDescent="0.2">
      <c r="A900" s="35"/>
      <c r="B900" s="36"/>
      <c r="C900" s="37"/>
      <c r="D900" s="37"/>
      <c r="E900" s="37"/>
      <c r="F900" s="37"/>
      <c r="G900" s="37"/>
      <c r="H900" s="37"/>
      <c r="I900" s="37"/>
      <c r="J900" s="37"/>
      <c r="K900" s="37"/>
      <c r="L900" s="38"/>
      <c r="Q900" s="37"/>
      <c r="R900" s="38"/>
    </row>
    <row r="902" spans="1:18" x14ac:dyDescent="0.2">
      <c r="B902" s="73"/>
    </row>
    <row r="903" spans="1:18" x14ac:dyDescent="0.2">
      <c r="B903" s="73"/>
    </row>
    <row r="904" spans="1:18" x14ac:dyDescent="0.2">
      <c r="B904" s="73"/>
    </row>
    <row r="905" spans="1:18" x14ac:dyDescent="0.2">
      <c r="B905" s="73"/>
    </row>
  </sheetData>
  <sheetProtection selectLockedCells="1" selectUnlockedCells="1"/>
  <mergeCells count="301">
    <mergeCell ref="D866:I866"/>
    <mergeCell ref="F871:G871"/>
    <mergeCell ref="Q871:R871"/>
    <mergeCell ref="Q872:R872"/>
    <mergeCell ref="D878:I878"/>
    <mergeCell ref="Q896:R896"/>
    <mergeCell ref="F883:G883"/>
    <mergeCell ref="Q883:R883"/>
    <mergeCell ref="Q884:R884"/>
    <mergeCell ref="D890:I890"/>
    <mergeCell ref="F895:G895"/>
    <mergeCell ref="Q895:R895"/>
    <mergeCell ref="Q836:R836"/>
    <mergeCell ref="D842:I842"/>
    <mergeCell ref="F847:G847"/>
    <mergeCell ref="Q847:R847"/>
    <mergeCell ref="Q848:R848"/>
    <mergeCell ref="D854:I854"/>
    <mergeCell ref="F859:G859"/>
    <mergeCell ref="Q859:R859"/>
    <mergeCell ref="Q860:R860"/>
    <mergeCell ref="F811:G811"/>
    <mergeCell ref="Q811:R811"/>
    <mergeCell ref="Q812:R812"/>
    <mergeCell ref="D818:I818"/>
    <mergeCell ref="F823:G823"/>
    <mergeCell ref="Q823:R823"/>
    <mergeCell ref="Q824:R824"/>
    <mergeCell ref="D830:I830"/>
    <mergeCell ref="F835:G835"/>
    <mergeCell ref="Q835:R835"/>
    <mergeCell ref="D782:I782"/>
    <mergeCell ref="F787:G787"/>
    <mergeCell ref="Q787:R787"/>
    <mergeCell ref="Q788:R788"/>
    <mergeCell ref="D794:I794"/>
    <mergeCell ref="F799:G799"/>
    <mergeCell ref="Q799:R799"/>
    <mergeCell ref="Q800:R800"/>
    <mergeCell ref="D806:I806"/>
    <mergeCell ref="Q752:R752"/>
    <mergeCell ref="D758:I758"/>
    <mergeCell ref="F763:G763"/>
    <mergeCell ref="Q763:R763"/>
    <mergeCell ref="Q764:R764"/>
    <mergeCell ref="D770:I770"/>
    <mergeCell ref="F775:G775"/>
    <mergeCell ref="Q775:R775"/>
    <mergeCell ref="Q776:R776"/>
    <mergeCell ref="F727:G727"/>
    <mergeCell ref="Q727:R727"/>
    <mergeCell ref="Q728:R728"/>
    <mergeCell ref="D734:I734"/>
    <mergeCell ref="F739:G739"/>
    <mergeCell ref="Q739:R739"/>
    <mergeCell ref="Q740:R740"/>
    <mergeCell ref="D746:I746"/>
    <mergeCell ref="F751:G751"/>
    <mergeCell ref="Q751:R751"/>
    <mergeCell ref="D698:I698"/>
    <mergeCell ref="F703:G703"/>
    <mergeCell ref="Q703:R703"/>
    <mergeCell ref="Q704:R704"/>
    <mergeCell ref="D710:I710"/>
    <mergeCell ref="F715:G715"/>
    <mergeCell ref="Q715:R715"/>
    <mergeCell ref="Q716:R716"/>
    <mergeCell ref="D722:I722"/>
    <mergeCell ref="Q668:R668"/>
    <mergeCell ref="D674:I674"/>
    <mergeCell ref="F679:G679"/>
    <mergeCell ref="Q679:R679"/>
    <mergeCell ref="Q680:R680"/>
    <mergeCell ref="D686:I686"/>
    <mergeCell ref="F691:G691"/>
    <mergeCell ref="Q691:R691"/>
    <mergeCell ref="Q692:R692"/>
    <mergeCell ref="F643:G643"/>
    <mergeCell ref="Q643:R643"/>
    <mergeCell ref="Q644:R644"/>
    <mergeCell ref="D650:I650"/>
    <mergeCell ref="F655:G655"/>
    <mergeCell ref="Q655:R655"/>
    <mergeCell ref="Q656:R656"/>
    <mergeCell ref="D662:I662"/>
    <mergeCell ref="F667:G667"/>
    <mergeCell ref="Q667:R667"/>
    <mergeCell ref="D614:I614"/>
    <mergeCell ref="F619:G619"/>
    <mergeCell ref="Q619:R619"/>
    <mergeCell ref="Q620:R620"/>
    <mergeCell ref="D626:I626"/>
    <mergeCell ref="F631:G631"/>
    <mergeCell ref="Q631:R631"/>
    <mergeCell ref="Q632:R632"/>
    <mergeCell ref="D638:I638"/>
    <mergeCell ref="Q584:R584"/>
    <mergeCell ref="D590:I590"/>
    <mergeCell ref="F595:G595"/>
    <mergeCell ref="Q595:R595"/>
    <mergeCell ref="Q596:R596"/>
    <mergeCell ref="D602:I602"/>
    <mergeCell ref="F607:G607"/>
    <mergeCell ref="Q607:R607"/>
    <mergeCell ref="Q608:R608"/>
    <mergeCell ref="F559:G559"/>
    <mergeCell ref="Q559:R559"/>
    <mergeCell ref="Q560:R560"/>
    <mergeCell ref="D566:I566"/>
    <mergeCell ref="F571:G571"/>
    <mergeCell ref="Q571:R571"/>
    <mergeCell ref="Q572:R572"/>
    <mergeCell ref="D578:I578"/>
    <mergeCell ref="F583:G583"/>
    <mergeCell ref="Q583:R583"/>
    <mergeCell ref="D530:I530"/>
    <mergeCell ref="F535:G535"/>
    <mergeCell ref="Q535:R535"/>
    <mergeCell ref="Q536:R536"/>
    <mergeCell ref="D542:I542"/>
    <mergeCell ref="F547:G547"/>
    <mergeCell ref="Q547:R547"/>
    <mergeCell ref="Q548:R548"/>
    <mergeCell ref="D554:I554"/>
    <mergeCell ref="Q500:R500"/>
    <mergeCell ref="D506:I506"/>
    <mergeCell ref="F511:G511"/>
    <mergeCell ref="Q511:R511"/>
    <mergeCell ref="Q512:R512"/>
    <mergeCell ref="D518:I518"/>
    <mergeCell ref="F523:G523"/>
    <mergeCell ref="Q523:R523"/>
    <mergeCell ref="Q524:R524"/>
    <mergeCell ref="F475:G475"/>
    <mergeCell ref="Q475:R475"/>
    <mergeCell ref="Q476:R476"/>
    <mergeCell ref="D482:I482"/>
    <mergeCell ref="F487:G487"/>
    <mergeCell ref="Q487:R487"/>
    <mergeCell ref="Q488:R488"/>
    <mergeCell ref="D494:I494"/>
    <mergeCell ref="F499:G499"/>
    <mergeCell ref="Q499:R499"/>
    <mergeCell ref="D446:I446"/>
    <mergeCell ref="F451:G451"/>
    <mergeCell ref="Q451:R451"/>
    <mergeCell ref="Q452:R452"/>
    <mergeCell ref="D458:I458"/>
    <mergeCell ref="F463:G463"/>
    <mergeCell ref="Q463:R463"/>
    <mergeCell ref="Q464:R464"/>
    <mergeCell ref="D470:I470"/>
    <mergeCell ref="Q416:R416"/>
    <mergeCell ref="D422:I422"/>
    <mergeCell ref="F427:G427"/>
    <mergeCell ref="Q427:R427"/>
    <mergeCell ref="Q428:R428"/>
    <mergeCell ref="D434:I434"/>
    <mergeCell ref="F439:G439"/>
    <mergeCell ref="Q439:R439"/>
    <mergeCell ref="Q440:R440"/>
    <mergeCell ref="F391:G391"/>
    <mergeCell ref="Q391:R391"/>
    <mergeCell ref="Q392:R392"/>
    <mergeCell ref="D398:I398"/>
    <mergeCell ref="F403:G403"/>
    <mergeCell ref="Q403:R403"/>
    <mergeCell ref="Q404:R404"/>
    <mergeCell ref="D410:I410"/>
    <mergeCell ref="F415:G415"/>
    <mergeCell ref="Q415:R415"/>
    <mergeCell ref="D362:I362"/>
    <mergeCell ref="F367:G367"/>
    <mergeCell ref="Q367:R367"/>
    <mergeCell ref="Q368:R368"/>
    <mergeCell ref="D374:I374"/>
    <mergeCell ref="F379:G379"/>
    <mergeCell ref="Q379:R379"/>
    <mergeCell ref="Q380:R380"/>
    <mergeCell ref="D386:I386"/>
    <mergeCell ref="Q332:R332"/>
    <mergeCell ref="D338:I338"/>
    <mergeCell ref="F343:G343"/>
    <mergeCell ref="Q343:R343"/>
    <mergeCell ref="Q344:R344"/>
    <mergeCell ref="D350:I350"/>
    <mergeCell ref="F355:G355"/>
    <mergeCell ref="Q355:R355"/>
    <mergeCell ref="Q356:R356"/>
    <mergeCell ref="F307:G307"/>
    <mergeCell ref="Q307:R307"/>
    <mergeCell ref="Q308:R308"/>
    <mergeCell ref="D314:I314"/>
    <mergeCell ref="F319:G319"/>
    <mergeCell ref="Q319:R319"/>
    <mergeCell ref="Q320:R320"/>
    <mergeCell ref="D326:I326"/>
    <mergeCell ref="F331:G331"/>
    <mergeCell ref="Q331:R331"/>
    <mergeCell ref="D278:I278"/>
    <mergeCell ref="F283:G283"/>
    <mergeCell ref="Q283:R283"/>
    <mergeCell ref="Q284:R284"/>
    <mergeCell ref="D290:I290"/>
    <mergeCell ref="F295:G295"/>
    <mergeCell ref="Q295:R295"/>
    <mergeCell ref="Q296:R296"/>
    <mergeCell ref="D302:I302"/>
    <mergeCell ref="Q248:R248"/>
    <mergeCell ref="D254:I254"/>
    <mergeCell ref="F259:G259"/>
    <mergeCell ref="Q259:R259"/>
    <mergeCell ref="Q260:R260"/>
    <mergeCell ref="D266:I266"/>
    <mergeCell ref="F271:G271"/>
    <mergeCell ref="Q271:R271"/>
    <mergeCell ref="Q272:R272"/>
    <mergeCell ref="F223:G223"/>
    <mergeCell ref="Q223:R223"/>
    <mergeCell ref="Q224:R224"/>
    <mergeCell ref="D230:I230"/>
    <mergeCell ref="F235:G235"/>
    <mergeCell ref="Q235:R235"/>
    <mergeCell ref="Q236:R236"/>
    <mergeCell ref="D242:I242"/>
    <mergeCell ref="F247:G247"/>
    <mergeCell ref="Q247:R247"/>
    <mergeCell ref="D194:I194"/>
    <mergeCell ref="F199:G199"/>
    <mergeCell ref="Q199:R199"/>
    <mergeCell ref="Q200:R200"/>
    <mergeCell ref="D206:I206"/>
    <mergeCell ref="F211:G211"/>
    <mergeCell ref="Q211:R211"/>
    <mergeCell ref="Q212:R212"/>
    <mergeCell ref="D218:I218"/>
    <mergeCell ref="Q164:R164"/>
    <mergeCell ref="D170:I170"/>
    <mergeCell ref="F175:G175"/>
    <mergeCell ref="Q175:R175"/>
    <mergeCell ref="Q176:R176"/>
    <mergeCell ref="D182:I182"/>
    <mergeCell ref="F187:G187"/>
    <mergeCell ref="Q187:R187"/>
    <mergeCell ref="Q188:R188"/>
    <mergeCell ref="F139:G139"/>
    <mergeCell ref="Q139:R139"/>
    <mergeCell ref="Q140:R140"/>
    <mergeCell ref="D146:I146"/>
    <mergeCell ref="F151:G151"/>
    <mergeCell ref="Q151:R151"/>
    <mergeCell ref="Q152:R152"/>
    <mergeCell ref="D158:I158"/>
    <mergeCell ref="F163:G163"/>
    <mergeCell ref="Q163:R163"/>
    <mergeCell ref="D110:I110"/>
    <mergeCell ref="F115:G115"/>
    <mergeCell ref="Q115:R115"/>
    <mergeCell ref="Q116:R116"/>
    <mergeCell ref="D122:I122"/>
    <mergeCell ref="F127:G127"/>
    <mergeCell ref="Q127:R127"/>
    <mergeCell ref="Q128:R128"/>
    <mergeCell ref="D134:I134"/>
    <mergeCell ref="Q80:R80"/>
    <mergeCell ref="D86:I86"/>
    <mergeCell ref="F91:G91"/>
    <mergeCell ref="Q91:R91"/>
    <mergeCell ref="Q92:R92"/>
    <mergeCell ref="D98:I98"/>
    <mergeCell ref="F103:G103"/>
    <mergeCell ref="Q103:R103"/>
    <mergeCell ref="Q104:R104"/>
    <mergeCell ref="F55:G55"/>
    <mergeCell ref="Q55:R55"/>
    <mergeCell ref="Q56:R56"/>
    <mergeCell ref="D62:I62"/>
    <mergeCell ref="F67:G67"/>
    <mergeCell ref="Q67:R67"/>
    <mergeCell ref="Q68:R68"/>
    <mergeCell ref="D74:I74"/>
    <mergeCell ref="F79:G79"/>
    <mergeCell ref="Q79:R79"/>
    <mergeCell ref="D26:I26"/>
    <mergeCell ref="F31:G31"/>
    <mergeCell ref="Q31:R31"/>
    <mergeCell ref="Q32:R32"/>
    <mergeCell ref="D38:I38"/>
    <mergeCell ref="F43:G43"/>
    <mergeCell ref="Q43:R43"/>
    <mergeCell ref="Q44:R44"/>
    <mergeCell ref="D50:I50"/>
    <mergeCell ref="Q1:R1"/>
    <mergeCell ref="D2:I2"/>
    <mergeCell ref="F7:G7"/>
    <mergeCell ref="Q7:R7"/>
    <mergeCell ref="Q8:R8"/>
    <mergeCell ref="D14:I14"/>
    <mergeCell ref="F19:G19"/>
    <mergeCell ref="Q19:R19"/>
    <mergeCell ref="Q20:R20"/>
  </mergeCells>
  <pageMargins left="0.25" right="0.25" top="0.5" bottom="0.25" header="0.51180555555555551" footer="0.51180555555555551"/>
  <pageSetup scale="99" firstPageNumber="0" orientation="portrait" horizontalDpi="300" verticalDpi="300" r:id="rId1"/>
  <headerFooter alignWithMargins="0"/>
  <rowBreaks count="24" manualBreakCount="24">
    <brk id="36" max="16383" man="1"/>
    <brk id="72" max="16383" man="1"/>
    <brk id="108" max="16383" man="1"/>
    <brk id="144" max="16383" man="1"/>
    <brk id="180" max="16383" man="1"/>
    <brk id="216" max="16383" man="1"/>
    <brk id="252" max="16383" man="1"/>
    <brk id="288" max="16383" man="1"/>
    <brk id="324" max="16383" man="1"/>
    <brk id="360" max="16383" man="1"/>
    <brk id="396" max="16383" man="1"/>
    <brk id="432" max="16383" man="1"/>
    <brk id="468" max="16383" man="1"/>
    <brk id="504" max="16383" man="1"/>
    <brk id="540" max="16383" man="1"/>
    <brk id="576" max="16383" man="1"/>
    <brk id="612" max="16383" man="1"/>
    <brk id="648" max="16383" man="1"/>
    <brk id="684" max="16383" man="1"/>
    <brk id="720" max="16383" man="1"/>
    <brk id="756" max="16383" man="1"/>
    <brk id="792" max="16383" man="1"/>
    <brk id="828" max="16383" man="1"/>
    <brk id="86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sizeWithCells="1">
                  <from>
                    <xdr:col>1</xdr:col>
                    <xdr:colOff>1009650</xdr:colOff>
                    <xdr:row>8</xdr:row>
                    <xdr:rowOff>285750</xdr:rowOff>
                  </from>
                  <to>
                    <xdr:col>1</xdr:col>
                    <xdr:colOff>1314450</xdr:colOff>
                    <xdr:row>9</xdr:row>
                    <xdr:rowOff>0</xdr:rowOff>
                  </to>
                </anchor>
              </controlPr>
            </control>
          </mc:Choice>
        </mc:AlternateContent>
        <mc:AlternateContent xmlns:mc="http://schemas.openxmlformats.org/markup-compatibility/2006">
          <mc:Choice Requires="x14">
            <control shapeId="5122" r:id="rId5" name="Check Box 3">
              <controlPr defaultSize="0" autoFill="0" autoLine="0" autoPict="0">
                <anchor moveWithCells="1" sizeWithCells="1">
                  <from>
                    <xdr:col>1</xdr:col>
                    <xdr:colOff>1009650</xdr:colOff>
                    <xdr:row>9</xdr:row>
                    <xdr:rowOff>95250</xdr:rowOff>
                  </from>
                  <to>
                    <xdr:col>1</xdr:col>
                    <xdr:colOff>1314450</xdr:colOff>
                    <xdr:row>9</xdr:row>
                    <xdr:rowOff>323850</xdr:rowOff>
                  </to>
                </anchor>
              </controlPr>
            </control>
          </mc:Choice>
        </mc:AlternateContent>
        <mc:AlternateContent xmlns:mc="http://schemas.openxmlformats.org/markup-compatibility/2006">
          <mc:Choice Requires="x14">
            <control shapeId="5123" r:id="rId6" name="Check Box 5">
              <controlPr defaultSize="0" autoFill="0" autoLine="0" autoPict="0">
                <anchor moveWithCells="1" sizeWithCells="1">
                  <from>
                    <xdr:col>1</xdr:col>
                    <xdr:colOff>1009650</xdr:colOff>
                    <xdr:row>20</xdr:row>
                    <xdr:rowOff>285750</xdr:rowOff>
                  </from>
                  <to>
                    <xdr:col>1</xdr:col>
                    <xdr:colOff>1314450</xdr:colOff>
                    <xdr:row>21</xdr:row>
                    <xdr:rowOff>0</xdr:rowOff>
                  </to>
                </anchor>
              </controlPr>
            </control>
          </mc:Choice>
        </mc:AlternateContent>
        <mc:AlternateContent xmlns:mc="http://schemas.openxmlformats.org/markup-compatibility/2006">
          <mc:Choice Requires="x14">
            <control shapeId="5124" r:id="rId7" name="Check Box 6">
              <controlPr defaultSize="0" autoFill="0" autoLine="0" autoPict="0">
                <anchor moveWithCells="1" sizeWithCells="1">
                  <from>
                    <xdr:col>1</xdr:col>
                    <xdr:colOff>1009650</xdr:colOff>
                    <xdr:row>21</xdr:row>
                    <xdr:rowOff>95250</xdr:rowOff>
                  </from>
                  <to>
                    <xdr:col>1</xdr:col>
                    <xdr:colOff>1314450</xdr:colOff>
                    <xdr:row>21</xdr:row>
                    <xdr:rowOff>323850</xdr:rowOff>
                  </to>
                </anchor>
              </controlPr>
            </control>
          </mc:Choice>
        </mc:AlternateContent>
        <mc:AlternateContent xmlns:mc="http://schemas.openxmlformats.org/markup-compatibility/2006">
          <mc:Choice Requires="x14">
            <control shapeId="5125" r:id="rId8" name="Check Box 8">
              <controlPr defaultSize="0" autoFill="0" autoLine="0" autoPict="0">
                <anchor moveWithCells="1" sizeWithCells="1">
                  <from>
                    <xdr:col>1</xdr:col>
                    <xdr:colOff>1009650</xdr:colOff>
                    <xdr:row>32</xdr:row>
                    <xdr:rowOff>285750</xdr:rowOff>
                  </from>
                  <to>
                    <xdr:col>1</xdr:col>
                    <xdr:colOff>1314450</xdr:colOff>
                    <xdr:row>33</xdr:row>
                    <xdr:rowOff>0</xdr:rowOff>
                  </to>
                </anchor>
              </controlPr>
            </control>
          </mc:Choice>
        </mc:AlternateContent>
        <mc:AlternateContent xmlns:mc="http://schemas.openxmlformats.org/markup-compatibility/2006">
          <mc:Choice Requires="x14">
            <control shapeId="5126" r:id="rId9" name="Check Box 9">
              <controlPr defaultSize="0" autoFill="0" autoLine="0" autoPict="0">
                <anchor moveWithCells="1" sizeWithCells="1">
                  <from>
                    <xdr:col>1</xdr:col>
                    <xdr:colOff>1009650</xdr:colOff>
                    <xdr:row>33</xdr:row>
                    <xdr:rowOff>95250</xdr:rowOff>
                  </from>
                  <to>
                    <xdr:col>1</xdr:col>
                    <xdr:colOff>1314450</xdr:colOff>
                    <xdr:row>33</xdr:row>
                    <xdr:rowOff>323850</xdr:rowOff>
                  </to>
                </anchor>
              </controlPr>
            </control>
          </mc:Choice>
        </mc:AlternateContent>
        <mc:AlternateContent xmlns:mc="http://schemas.openxmlformats.org/markup-compatibility/2006">
          <mc:Choice Requires="x14">
            <control shapeId="5127" r:id="rId10" name="Check Box 11">
              <controlPr defaultSize="0" autoFill="0" autoLine="0" autoPict="0">
                <anchor moveWithCells="1" sizeWithCells="1">
                  <from>
                    <xdr:col>1</xdr:col>
                    <xdr:colOff>1009650</xdr:colOff>
                    <xdr:row>44</xdr:row>
                    <xdr:rowOff>285750</xdr:rowOff>
                  </from>
                  <to>
                    <xdr:col>1</xdr:col>
                    <xdr:colOff>1314450</xdr:colOff>
                    <xdr:row>45</xdr:row>
                    <xdr:rowOff>0</xdr:rowOff>
                  </to>
                </anchor>
              </controlPr>
            </control>
          </mc:Choice>
        </mc:AlternateContent>
        <mc:AlternateContent xmlns:mc="http://schemas.openxmlformats.org/markup-compatibility/2006">
          <mc:Choice Requires="x14">
            <control shapeId="5128" r:id="rId11" name="Check Box 12">
              <controlPr defaultSize="0" autoFill="0" autoLine="0" autoPict="0">
                <anchor moveWithCells="1" sizeWithCells="1">
                  <from>
                    <xdr:col>1</xdr:col>
                    <xdr:colOff>1009650</xdr:colOff>
                    <xdr:row>45</xdr:row>
                    <xdr:rowOff>95250</xdr:rowOff>
                  </from>
                  <to>
                    <xdr:col>1</xdr:col>
                    <xdr:colOff>1314450</xdr:colOff>
                    <xdr:row>45</xdr:row>
                    <xdr:rowOff>323850</xdr:rowOff>
                  </to>
                </anchor>
              </controlPr>
            </control>
          </mc:Choice>
        </mc:AlternateContent>
        <mc:AlternateContent xmlns:mc="http://schemas.openxmlformats.org/markup-compatibility/2006">
          <mc:Choice Requires="x14">
            <control shapeId="5129" r:id="rId12" name="Check Box 14">
              <controlPr defaultSize="0" autoFill="0" autoLine="0" autoPict="0">
                <anchor moveWithCells="1" sizeWithCells="1">
                  <from>
                    <xdr:col>1</xdr:col>
                    <xdr:colOff>1009650</xdr:colOff>
                    <xdr:row>56</xdr:row>
                    <xdr:rowOff>285750</xdr:rowOff>
                  </from>
                  <to>
                    <xdr:col>1</xdr:col>
                    <xdr:colOff>1314450</xdr:colOff>
                    <xdr:row>57</xdr:row>
                    <xdr:rowOff>0</xdr:rowOff>
                  </to>
                </anchor>
              </controlPr>
            </control>
          </mc:Choice>
        </mc:AlternateContent>
        <mc:AlternateContent xmlns:mc="http://schemas.openxmlformats.org/markup-compatibility/2006">
          <mc:Choice Requires="x14">
            <control shapeId="5130" r:id="rId13" name="Check Box 15">
              <controlPr defaultSize="0" autoFill="0" autoLine="0" autoPict="0">
                <anchor moveWithCells="1" sizeWithCells="1">
                  <from>
                    <xdr:col>1</xdr:col>
                    <xdr:colOff>1009650</xdr:colOff>
                    <xdr:row>57</xdr:row>
                    <xdr:rowOff>95250</xdr:rowOff>
                  </from>
                  <to>
                    <xdr:col>1</xdr:col>
                    <xdr:colOff>1314450</xdr:colOff>
                    <xdr:row>57</xdr:row>
                    <xdr:rowOff>323850</xdr:rowOff>
                  </to>
                </anchor>
              </controlPr>
            </control>
          </mc:Choice>
        </mc:AlternateContent>
        <mc:AlternateContent xmlns:mc="http://schemas.openxmlformats.org/markup-compatibility/2006">
          <mc:Choice Requires="x14">
            <control shapeId="5131" r:id="rId14" name="Check Box 17">
              <controlPr defaultSize="0" autoFill="0" autoLine="0" autoPict="0">
                <anchor moveWithCells="1" sizeWithCells="1">
                  <from>
                    <xdr:col>1</xdr:col>
                    <xdr:colOff>1009650</xdr:colOff>
                    <xdr:row>68</xdr:row>
                    <xdr:rowOff>285750</xdr:rowOff>
                  </from>
                  <to>
                    <xdr:col>1</xdr:col>
                    <xdr:colOff>1314450</xdr:colOff>
                    <xdr:row>69</xdr:row>
                    <xdr:rowOff>0</xdr:rowOff>
                  </to>
                </anchor>
              </controlPr>
            </control>
          </mc:Choice>
        </mc:AlternateContent>
        <mc:AlternateContent xmlns:mc="http://schemas.openxmlformats.org/markup-compatibility/2006">
          <mc:Choice Requires="x14">
            <control shapeId="5132" r:id="rId15" name="Check Box 18">
              <controlPr defaultSize="0" autoFill="0" autoLine="0" autoPict="0">
                <anchor moveWithCells="1" sizeWithCells="1">
                  <from>
                    <xdr:col>1</xdr:col>
                    <xdr:colOff>1009650</xdr:colOff>
                    <xdr:row>69</xdr:row>
                    <xdr:rowOff>95250</xdr:rowOff>
                  </from>
                  <to>
                    <xdr:col>1</xdr:col>
                    <xdr:colOff>1314450</xdr:colOff>
                    <xdr:row>69</xdr:row>
                    <xdr:rowOff>323850</xdr:rowOff>
                  </to>
                </anchor>
              </controlPr>
            </control>
          </mc:Choice>
        </mc:AlternateContent>
        <mc:AlternateContent xmlns:mc="http://schemas.openxmlformats.org/markup-compatibility/2006">
          <mc:Choice Requires="x14">
            <control shapeId="5133" r:id="rId16" name="Check Box 20">
              <controlPr defaultSize="0" autoFill="0" autoLine="0" autoPict="0">
                <anchor moveWithCells="1" sizeWithCells="1">
                  <from>
                    <xdr:col>1</xdr:col>
                    <xdr:colOff>1009650</xdr:colOff>
                    <xdr:row>80</xdr:row>
                    <xdr:rowOff>285750</xdr:rowOff>
                  </from>
                  <to>
                    <xdr:col>1</xdr:col>
                    <xdr:colOff>1314450</xdr:colOff>
                    <xdr:row>81</xdr:row>
                    <xdr:rowOff>0</xdr:rowOff>
                  </to>
                </anchor>
              </controlPr>
            </control>
          </mc:Choice>
        </mc:AlternateContent>
        <mc:AlternateContent xmlns:mc="http://schemas.openxmlformats.org/markup-compatibility/2006">
          <mc:Choice Requires="x14">
            <control shapeId="5134" r:id="rId17" name="Check Box 21">
              <controlPr defaultSize="0" autoFill="0" autoLine="0" autoPict="0">
                <anchor moveWithCells="1" sizeWithCells="1">
                  <from>
                    <xdr:col>1</xdr:col>
                    <xdr:colOff>1009650</xdr:colOff>
                    <xdr:row>81</xdr:row>
                    <xdr:rowOff>95250</xdr:rowOff>
                  </from>
                  <to>
                    <xdr:col>1</xdr:col>
                    <xdr:colOff>1314450</xdr:colOff>
                    <xdr:row>81</xdr:row>
                    <xdr:rowOff>323850</xdr:rowOff>
                  </to>
                </anchor>
              </controlPr>
            </control>
          </mc:Choice>
        </mc:AlternateContent>
        <mc:AlternateContent xmlns:mc="http://schemas.openxmlformats.org/markup-compatibility/2006">
          <mc:Choice Requires="x14">
            <control shapeId="5135" r:id="rId18" name="Check Box 23">
              <controlPr defaultSize="0" autoFill="0" autoLine="0" autoPict="0">
                <anchor moveWithCells="1" sizeWithCells="1">
                  <from>
                    <xdr:col>1</xdr:col>
                    <xdr:colOff>1009650</xdr:colOff>
                    <xdr:row>92</xdr:row>
                    <xdr:rowOff>285750</xdr:rowOff>
                  </from>
                  <to>
                    <xdr:col>1</xdr:col>
                    <xdr:colOff>1314450</xdr:colOff>
                    <xdr:row>93</xdr:row>
                    <xdr:rowOff>0</xdr:rowOff>
                  </to>
                </anchor>
              </controlPr>
            </control>
          </mc:Choice>
        </mc:AlternateContent>
        <mc:AlternateContent xmlns:mc="http://schemas.openxmlformats.org/markup-compatibility/2006">
          <mc:Choice Requires="x14">
            <control shapeId="5136" r:id="rId19" name="Check Box 24">
              <controlPr defaultSize="0" autoFill="0" autoLine="0" autoPict="0">
                <anchor moveWithCells="1" sizeWithCells="1">
                  <from>
                    <xdr:col>1</xdr:col>
                    <xdr:colOff>1009650</xdr:colOff>
                    <xdr:row>93</xdr:row>
                    <xdr:rowOff>95250</xdr:rowOff>
                  </from>
                  <to>
                    <xdr:col>1</xdr:col>
                    <xdr:colOff>1314450</xdr:colOff>
                    <xdr:row>93</xdr:row>
                    <xdr:rowOff>323850</xdr:rowOff>
                  </to>
                </anchor>
              </controlPr>
            </control>
          </mc:Choice>
        </mc:AlternateContent>
        <mc:AlternateContent xmlns:mc="http://schemas.openxmlformats.org/markup-compatibility/2006">
          <mc:Choice Requires="x14">
            <control shapeId="5137" r:id="rId20" name="Check Box 26">
              <controlPr defaultSize="0" autoFill="0" autoLine="0" autoPict="0">
                <anchor moveWithCells="1" sizeWithCells="1">
                  <from>
                    <xdr:col>1</xdr:col>
                    <xdr:colOff>1009650</xdr:colOff>
                    <xdr:row>104</xdr:row>
                    <xdr:rowOff>285750</xdr:rowOff>
                  </from>
                  <to>
                    <xdr:col>1</xdr:col>
                    <xdr:colOff>1314450</xdr:colOff>
                    <xdr:row>105</xdr:row>
                    <xdr:rowOff>0</xdr:rowOff>
                  </to>
                </anchor>
              </controlPr>
            </control>
          </mc:Choice>
        </mc:AlternateContent>
        <mc:AlternateContent xmlns:mc="http://schemas.openxmlformats.org/markup-compatibility/2006">
          <mc:Choice Requires="x14">
            <control shapeId="5138" r:id="rId21" name="Check Box 27">
              <controlPr defaultSize="0" autoFill="0" autoLine="0" autoPict="0">
                <anchor moveWithCells="1" sizeWithCells="1">
                  <from>
                    <xdr:col>1</xdr:col>
                    <xdr:colOff>1009650</xdr:colOff>
                    <xdr:row>105</xdr:row>
                    <xdr:rowOff>95250</xdr:rowOff>
                  </from>
                  <to>
                    <xdr:col>1</xdr:col>
                    <xdr:colOff>1314450</xdr:colOff>
                    <xdr:row>105</xdr:row>
                    <xdr:rowOff>323850</xdr:rowOff>
                  </to>
                </anchor>
              </controlPr>
            </control>
          </mc:Choice>
        </mc:AlternateContent>
        <mc:AlternateContent xmlns:mc="http://schemas.openxmlformats.org/markup-compatibility/2006">
          <mc:Choice Requires="x14">
            <control shapeId="5139" r:id="rId22" name="Check Box 29">
              <controlPr defaultSize="0" autoFill="0" autoLine="0" autoPict="0">
                <anchor moveWithCells="1" sizeWithCells="1">
                  <from>
                    <xdr:col>1</xdr:col>
                    <xdr:colOff>1009650</xdr:colOff>
                    <xdr:row>116</xdr:row>
                    <xdr:rowOff>285750</xdr:rowOff>
                  </from>
                  <to>
                    <xdr:col>1</xdr:col>
                    <xdr:colOff>1314450</xdr:colOff>
                    <xdr:row>117</xdr:row>
                    <xdr:rowOff>0</xdr:rowOff>
                  </to>
                </anchor>
              </controlPr>
            </control>
          </mc:Choice>
        </mc:AlternateContent>
        <mc:AlternateContent xmlns:mc="http://schemas.openxmlformats.org/markup-compatibility/2006">
          <mc:Choice Requires="x14">
            <control shapeId="5140" r:id="rId23" name="Check Box 30">
              <controlPr defaultSize="0" autoFill="0" autoLine="0" autoPict="0">
                <anchor moveWithCells="1" sizeWithCells="1">
                  <from>
                    <xdr:col>1</xdr:col>
                    <xdr:colOff>1009650</xdr:colOff>
                    <xdr:row>117</xdr:row>
                    <xdr:rowOff>95250</xdr:rowOff>
                  </from>
                  <to>
                    <xdr:col>1</xdr:col>
                    <xdr:colOff>1314450</xdr:colOff>
                    <xdr:row>117</xdr:row>
                    <xdr:rowOff>323850</xdr:rowOff>
                  </to>
                </anchor>
              </controlPr>
            </control>
          </mc:Choice>
        </mc:AlternateContent>
        <mc:AlternateContent xmlns:mc="http://schemas.openxmlformats.org/markup-compatibility/2006">
          <mc:Choice Requires="x14">
            <control shapeId="5141" r:id="rId24" name="Check Box 32">
              <controlPr defaultSize="0" autoFill="0" autoLine="0" autoPict="0">
                <anchor moveWithCells="1" sizeWithCells="1">
                  <from>
                    <xdr:col>1</xdr:col>
                    <xdr:colOff>1009650</xdr:colOff>
                    <xdr:row>128</xdr:row>
                    <xdr:rowOff>285750</xdr:rowOff>
                  </from>
                  <to>
                    <xdr:col>1</xdr:col>
                    <xdr:colOff>1314450</xdr:colOff>
                    <xdr:row>129</xdr:row>
                    <xdr:rowOff>0</xdr:rowOff>
                  </to>
                </anchor>
              </controlPr>
            </control>
          </mc:Choice>
        </mc:AlternateContent>
        <mc:AlternateContent xmlns:mc="http://schemas.openxmlformats.org/markup-compatibility/2006">
          <mc:Choice Requires="x14">
            <control shapeId="5142" r:id="rId25" name="Check Box 33">
              <controlPr defaultSize="0" autoFill="0" autoLine="0" autoPict="0">
                <anchor moveWithCells="1" sizeWithCells="1">
                  <from>
                    <xdr:col>1</xdr:col>
                    <xdr:colOff>1009650</xdr:colOff>
                    <xdr:row>129</xdr:row>
                    <xdr:rowOff>95250</xdr:rowOff>
                  </from>
                  <to>
                    <xdr:col>1</xdr:col>
                    <xdr:colOff>1314450</xdr:colOff>
                    <xdr:row>129</xdr:row>
                    <xdr:rowOff>323850</xdr:rowOff>
                  </to>
                </anchor>
              </controlPr>
            </control>
          </mc:Choice>
        </mc:AlternateContent>
        <mc:AlternateContent xmlns:mc="http://schemas.openxmlformats.org/markup-compatibility/2006">
          <mc:Choice Requires="x14">
            <control shapeId="5143" r:id="rId26" name="Check Box 35">
              <controlPr defaultSize="0" autoFill="0" autoLine="0" autoPict="0">
                <anchor moveWithCells="1" sizeWithCells="1">
                  <from>
                    <xdr:col>1</xdr:col>
                    <xdr:colOff>1009650</xdr:colOff>
                    <xdr:row>140</xdr:row>
                    <xdr:rowOff>285750</xdr:rowOff>
                  </from>
                  <to>
                    <xdr:col>1</xdr:col>
                    <xdr:colOff>1314450</xdr:colOff>
                    <xdr:row>141</xdr:row>
                    <xdr:rowOff>0</xdr:rowOff>
                  </to>
                </anchor>
              </controlPr>
            </control>
          </mc:Choice>
        </mc:AlternateContent>
        <mc:AlternateContent xmlns:mc="http://schemas.openxmlformats.org/markup-compatibility/2006">
          <mc:Choice Requires="x14">
            <control shapeId="5144" r:id="rId27" name="Check Box 36">
              <controlPr defaultSize="0" autoFill="0" autoLine="0" autoPict="0">
                <anchor moveWithCells="1" sizeWithCells="1">
                  <from>
                    <xdr:col>1</xdr:col>
                    <xdr:colOff>1009650</xdr:colOff>
                    <xdr:row>141</xdr:row>
                    <xdr:rowOff>95250</xdr:rowOff>
                  </from>
                  <to>
                    <xdr:col>1</xdr:col>
                    <xdr:colOff>1314450</xdr:colOff>
                    <xdr:row>141</xdr:row>
                    <xdr:rowOff>323850</xdr:rowOff>
                  </to>
                </anchor>
              </controlPr>
            </control>
          </mc:Choice>
        </mc:AlternateContent>
        <mc:AlternateContent xmlns:mc="http://schemas.openxmlformats.org/markup-compatibility/2006">
          <mc:Choice Requires="x14">
            <control shapeId="5145" r:id="rId28" name="Check Box 38">
              <controlPr defaultSize="0" autoFill="0" autoLine="0" autoPict="0">
                <anchor moveWithCells="1" sizeWithCells="1">
                  <from>
                    <xdr:col>1</xdr:col>
                    <xdr:colOff>1009650</xdr:colOff>
                    <xdr:row>152</xdr:row>
                    <xdr:rowOff>285750</xdr:rowOff>
                  </from>
                  <to>
                    <xdr:col>1</xdr:col>
                    <xdr:colOff>1314450</xdr:colOff>
                    <xdr:row>153</xdr:row>
                    <xdr:rowOff>0</xdr:rowOff>
                  </to>
                </anchor>
              </controlPr>
            </control>
          </mc:Choice>
        </mc:AlternateContent>
        <mc:AlternateContent xmlns:mc="http://schemas.openxmlformats.org/markup-compatibility/2006">
          <mc:Choice Requires="x14">
            <control shapeId="5146" r:id="rId29" name="Check Box 39">
              <controlPr defaultSize="0" autoFill="0" autoLine="0" autoPict="0">
                <anchor moveWithCells="1" sizeWithCells="1">
                  <from>
                    <xdr:col>1</xdr:col>
                    <xdr:colOff>1009650</xdr:colOff>
                    <xdr:row>153</xdr:row>
                    <xdr:rowOff>95250</xdr:rowOff>
                  </from>
                  <to>
                    <xdr:col>1</xdr:col>
                    <xdr:colOff>1314450</xdr:colOff>
                    <xdr:row>153</xdr:row>
                    <xdr:rowOff>323850</xdr:rowOff>
                  </to>
                </anchor>
              </controlPr>
            </control>
          </mc:Choice>
        </mc:AlternateContent>
        <mc:AlternateContent xmlns:mc="http://schemas.openxmlformats.org/markup-compatibility/2006">
          <mc:Choice Requires="x14">
            <control shapeId="5147" r:id="rId30" name="Check Box 41">
              <controlPr defaultSize="0" autoFill="0" autoLine="0" autoPict="0">
                <anchor moveWithCells="1" sizeWithCells="1">
                  <from>
                    <xdr:col>1</xdr:col>
                    <xdr:colOff>1009650</xdr:colOff>
                    <xdr:row>164</xdr:row>
                    <xdr:rowOff>285750</xdr:rowOff>
                  </from>
                  <to>
                    <xdr:col>1</xdr:col>
                    <xdr:colOff>1314450</xdr:colOff>
                    <xdr:row>165</xdr:row>
                    <xdr:rowOff>0</xdr:rowOff>
                  </to>
                </anchor>
              </controlPr>
            </control>
          </mc:Choice>
        </mc:AlternateContent>
        <mc:AlternateContent xmlns:mc="http://schemas.openxmlformats.org/markup-compatibility/2006">
          <mc:Choice Requires="x14">
            <control shapeId="5148" r:id="rId31" name="Check Box 42">
              <controlPr defaultSize="0" autoFill="0" autoLine="0" autoPict="0">
                <anchor moveWithCells="1" sizeWithCells="1">
                  <from>
                    <xdr:col>1</xdr:col>
                    <xdr:colOff>1009650</xdr:colOff>
                    <xdr:row>165</xdr:row>
                    <xdr:rowOff>95250</xdr:rowOff>
                  </from>
                  <to>
                    <xdr:col>1</xdr:col>
                    <xdr:colOff>1314450</xdr:colOff>
                    <xdr:row>165</xdr:row>
                    <xdr:rowOff>323850</xdr:rowOff>
                  </to>
                </anchor>
              </controlPr>
            </control>
          </mc:Choice>
        </mc:AlternateContent>
        <mc:AlternateContent xmlns:mc="http://schemas.openxmlformats.org/markup-compatibility/2006">
          <mc:Choice Requires="x14">
            <control shapeId="5149" r:id="rId32" name="Check Box 44">
              <controlPr defaultSize="0" autoFill="0" autoLine="0" autoPict="0">
                <anchor moveWithCells="1" sizeWithCells="1">
                  <from>
                    <xdr:col>1</xdr:col>
                    <xdr:colOff>1009650</xdr:colOff>
                    <xdr:row>176</xdr:row>
                    <xdr:rowOff>285750</xdr:rowOff>
                  </from>
                  <to>
                    <xdr:col>1</xdr:col>
                    <xdr:colOff>1314450</xdr:colOff>
                    <xdr:row>177</xdr:row>
                    <xdr:rowOff>0</xdr:rowOff>
                  </to>
                </anchor>
              </controlPr>
            </control>
          </mc:Choice>
        </mc:AlternateContent>
        <mc:AlternateContent xmlns:mc="http://schemas.openxmlformats.org/markup-compatibility/2006">
          <mc:Choice Requires="x14">
            <control shapeId="5150" r:id="rId33" name="Check Box 45">
              <controlPr defaultSize="0" autoFill="0" autoLine="0" autoPict="0">
                <anchor moveWithCells="1" sizeWithCells="1">
                  <from>
                    <xdr:col>1</xdr:col>
                    <xdr:colOff>1009650</xdr:colOff>
                    <xdr:row>177</xdr:row>
                    <xdr:rowOff>95250</xdr:rowOff>
                  </from>
                  <to>
                    <xdr:col>1</xdr:col>
                    <xdr:colOff>1314450</xdr:colOff>
                    <xdr:row>177</xdr:row>
                    <xdr:rowOff>323850</xdr:rowOff>
                  </to>
                </anchor>
              </controlPr>
            </control>
          </mc:Choice>
        </mc:AlternateContent>
        <mc:AlternateContent xmlns:mc="http://schemas.openxmlformats.org/markup-compatibility/2006">
          <mc:Choice Requires="x14">
            <control shapeId="5151" r:id="rId34" name="Check Box 47">
              <controlPr defaultSize="0" autoFill="0" autoLine="0" autoPict="0">
                <anchor moveWithCells="1" sizeWithCells="1">
                  <from>
                    <xdr:col>1</xdr:col>
                    <xdr:colOff>1009650</xdr:colOff>
                    <xdr:row>188</xdr:row>
                    <xdr:rowOff>285750</xdr:rowOff>
                  </from>
                  <to>
                    <xdr:col>1</xdr:col>
                    <xdr:colOff>1314450</xdr:colOff>
                    <xdr:row>189</xdr:row>
                    <xdr:rowOff>0</xdr:rowOff>
                  </to>
                </anchor>
              </controlPr>
            </control>
          </mc:Choice>
        </mc:AlternateContent>
        <mc:AlternateContent xmlns:mc="http://schemas.openxmlformats.org/markup-compatibility/2006">
          <mc:Choice Requires="x14">
            <control shapeId="5152" r:id="rId35" name="Check Box 48">
              <controlPr defaultSize="0" autoFill="0" autoLine="0" autoPict="0">
                <anchor moveWithCells="1" sizeWithCells="1">
                  <from>
                    <xdr:col>1</xdr:col>
                    <xdr:colOff>1009650</xdr:colOff>
                    <xdr:row>189</xdr:row>
                    <xdr:rowOff>95250</xdr:rowOff>
                  </from>
                  <to>
                    <xdr:col>1</xdr:col>
                    <xdr:colOff>1314450</xdr:colOff>
                    <xdr:row>189</xdr:row>
                    <xdr:rowOff>323850</xdr:rowOff>
                  </to>
                </anchor>
              </controlPr>
            </control>
          </mc:Choice>
        </mc:AlternateContent>
        <mc:AlternateContent xmlns:mc="http://schemas.openxmlformats.org/markup-compatibility/2006">
          <mc:Choice Requires="x14">
            <control shapeId="5153" r:id="rId36" name="Check Box 50">
              <controlPr defaultSize="0" autoFill="0" autoLine="0" autoPict="0">
                <anchor moveWithCells="1" sizeWithCells="1">
                  <from>
                    <xdr:col>1</xdr:col>
                    <xdr:colOff>1009650</xdr:colOff>
                    <xdr:row>200</xdr:row>
                    <xdr:rowOff>285750</xdr:rowOff>
                  </from>
                  <to>
                    <xdr:col>1</xdr:col>
                    <xdr:colOff>1314450</xdr:colOff>
                    <xdr:row>201</xdr:row>
                    <xdr:rowOff>0</xdr:rowOff>
                  </to>
                </anchor>
              </controlPr>
            </control>
          </mc:Choice>
        </mc:AlternateContent>
        <mc:AlternateContent xmlns:mc="http://schemas.openxmlformats.org/markup-compatibility/2006">
          <mc:Choice Requires="x14">
            <control shapeId="5154" r:id="rId37" name="Check Box 51">
              <controlPr defaultSize="0" autoFill="0" autoLine="0" autoPict="0">
                <anchor moveWithCells="1" sizeWithCells="1">
                  <from>
                    <xdr:col>1</xdr:col>
                    <xdr:colOff>1009650</xdr:colOff>
                    <xdr:row>201</xdr:row>
                    <xdr:rowOff>95250</xdr:rowOff>
                  </from>
                  <to>
                    <xdr:col>1</xdr:col>
                    <xdr:colOff>1314450</xdr:colOff>
                    <xdr:row>201</xdr:row>
                    <xdr:rowOff>323850</xdr:rowOff>
                  </to>
                </anchor>
              </controlPr>
            </control>
          </mc:Choice>
        </mc:AlternateContent>
        <mc:AlternateContent xmlns:mc="http://schemas.openxmlformats.org/markup-compatibility/2006">
          <mc:Choice Requires="x14">
            <control shapeId="5155" r:id="rId38" name="Check Box 53">
              <controlPr defaultSize="0" autoFill="0" autoLine="0" autoPict="0">
                <anchor moveWithCells="1" sizeWithCells="1">
                  <from>
                    <xdr:col>1</xdr:col>
                    <xdr:colOff>1009650</xdr:colOff>
                    <xdr:row>212</xdr:row>
                    <xdr:rowOff>285750</xdr:rowOff>
                  </from>
                  <to>
                    <xdr:col>1</xdr:col>
                    <xdr:colOff>1314450</xdr:colOff>
                    <xdr:row>213</xdr:row>
                    <xdr:rowOff>0</xdr:rowOff>
                  </to>
                </anchor>
              </controlPr>
            </control>
          </mc:Choice>
        </mc:AlternateContent>
        <mc:AlternateContent xmlns:mc="http://schemas.openxmlformats.org/markup-compatibility/2006">
          <mc:Choice Requires="x14">
            <control shapeId="5156" r:id="rId39" name="Check Box 54">
              <controlPr defaultSize="0" autoFill="0" autoLine="0" autoPict="0">
                <anchor moveWithCells="1" sizeWithCells="1">
                  <from>
                    <xdr:col>1</xdr:col>
                    <xdr:colOff>1009650</xdr:colOff>
                    <xdr:row>213</xdr:row>
                    <xdr:rowOff>95250</xdr:rowOff>
                  </from>
                  <to>
                    <xdr:col>1</xdr:col>
                    <xdr:colOff>1314450</xdr:colOff>
                    <xdr:row>213</xdr:row>
                    <xdr:rowOff>323850</xdr:rowOff>
                  </to>
                </anchor>
              </controlPr>
            </control>
          </mc:Choice>
        </mc:AlternateContent>
        <mc:AlternateContent xmlns:mc="http://schemas.openxmlformats.org/markup-compatibility/2006">
          <mc:Choice Requires="x14">
            <control shapeId="5157" r:id="rId40" name="Check Box 56">
              <controlPr defaultSize="0" autoFill="0" autoLine="0" autoPict="0">
                <anchor moveWithCells="1" sizeWithCells="1">
                  <from>
                    <xdr:col>1</xdr:col>
                    <xdr:colOff>1009650</xdr:colOff>
                    <xdr:row>224</xdr:row>
                    <xdr:rowOff>285750</xdr:rowOff>
                  </from>
                  <to>
                    <xdr:col>1</xdr:col>
                    <xdr:colOff>1314450</xdr:colOff>
                    <xdr:row>225</xdr:row>
                    <xdr:rowOff>0</xdr:rowOff>
                  </to>
                </anchor>
              </controlPr>
            </control>
          </mc:Choice>
        </mc:AlternateContent>
        <mc:AlternateContent xmlns:mc="http://schemas.openxmlformats.org/markup-compatibility/2006">
          <mc:Choice Requires="x14">
            <control shapeId="5158" r:id="rId41" name="Check Box 57">
              <controlPr defaultSize="0" autoFill="0" autoLine="0" autoPict="0">
                <anchor moveWithCells="1" sizeWithCells="1">
                  <from>
                    <xdr:col>1</xdr:col>
                    <xdr:colOff>1009650</xdr:colOff>
                    <xdr:row>225</xdr:row>
                    <xdr:rowOff>95250</xdr:rowOff>
                  </from>
                  <to>
                    <xdr:col>1</xdr:col>
                    <xdr:colOff>1314450</xdr:colOff>
                    <xdr:row>225</xdr:row>
                    <xdr:rowOff>323850</xdr:rowOff>
                  </to>
                </anchor>
              </controlPr>
            </control>
          </mc:Choice>
        </mc:AlternateContent>
        <mc:AlternateContent xmlns:mc="http://schemas.openxmlformats.org/markup-compatibility/2006">
          <mc:Choice Requires="x14">
            <control shapeId="5159" r:id="rId42" name="Check Box 62">
              <controlPr defaultSize="0" autoFill="0" autoLine="0" autoPict="0">
                <anchor moveWithCells="1" sizeWithCells="1">
                  <from>
                    <xdr:col>1</xdr:col>
                    <xdr:colOff>1009650</xdr:colOff>
                    <xdr:row>236</xdr:row>
                    <xdr:rowOff>285750</xdr:rowOff>
                  </from>
                  <to>
                    <xdr:col>1</xdr:col>
                    <xdr:colOff>1314450</xdr:colOff>
                    <xdr:row>237</xdr:row>
                    <xdr:rowOff>0</xdr:rowOff>
                  </to>
                </anchor>
              </controlPr>
            </control>
          </mc:Choice>
        </mc:AlternateContent>
        <mc:AlternateContent xmlns:mc="http://schemas.openxmlformats.org/markup-compatibility/2006">
          <mc:Choice Requires="x14">
            <control shapeId="5160" r:id="rId43" name="Check Box 63">
              <controlPr defaultSize="0" autoFill="0" autoLine="0" autoPict="0">
                <anchor moveWithCells="1" sizeWithCells="1">
                  <from>
                    <xdr:col>1</xdr:col>
                    <xdr:colOff>1009650</xdr:colOff>
                    <xdr:row>237</xdr:row>
                    <xdr:rowOff>95250</xdr:rowOff>
                  </from>
                  <to>
                    <xdr:col>1</xdr:col>
                    <xdr:colOff>1314450</xdr:colOff>
                    <xdr:row>237</xdr:row>
                    <xdr:rowOff>323850</xdr:rowOff>
                  </to>
                </anchor>
              </controlPr>
            </control>
          </mc:Choice>
        </mc:AlternateContent>
        <mc:AlternateContent xmlns:mc="http://schemas.openxmlformats.org/markup-compatibility/2006">
          <mc:Choice Requires="x14">
            <control shapeId="5161" r:id="rId44" name="Check Box 65">
              <controlPr defaultSize="0" autoFill="0" autoLine="0" autoPict="0">
                <anchor moveWithCells="1" sizeWithCells="1">
                  <from>
                    <xdr:col>1</xdr:col>
                    <xdr:colOff>1009650</xdr:colOff>
                    <xdr:row>248</xdr:row>
                    <xdr:rowOff>285750</xdr:rowOff>
                  </from>
                  <to>
                    <xdr:col>1</xdr:col>
                    <xdr:colOff>1314450</xdr:colOff>
                    <xdr:row>249</xdr:row>
                    <xdr:rowOff>0</xdr:rowOff>
                  </to>
                </anchor>
              </controlPr>
            </control>
          </mc:Choice>
        </mc:AlternateContent>
        <mc:AlternateContent xmlns:mc="http://schemas.openxmlformats.org/markup-compatibility/2006">
          <mc:Choice Requires="x14">
            <control shapeId="5162" r:id="rId45" name="Check Box 66">
              <controlPr defaultSize="0" autoFill="0" autoLine="0" autoPict="0">
                <anchor moveWithCells="1" sizeWithCells="1">
                  <from>
                    <xdr:col>1</xdr:col>
                    <xdr:colOff>1009650</xdr:colOff>
                    <xdr:row>249</xdr:row>
                    <xdr:rowOff>95250</xdr:rowOff>
                  </from>
                  <to>
                    <xdr:col>1</xdr:col>
                    <xdr:colOff>1314450</xdr:colOff>
                    <xdr:row>249</xdr:row>
                    <xdr:rowOff>323850</xdr:rowOff>
                  </to>
                </anchor>
              </controlPr>
            </control>
          </mc:Choice>
        </mc:AlternateContent>
        <mc:AlternateContent xmlns:mc="http://schemas.openxmlformats.org/markup-compatibility/2006">
          <mc:Choice Requires="x14">
            <control shapeId="5163" r:id="rId46" name="Check Box 68">
              <controlPr defaultSize="0" autoFill="0" autoLine="0" autoPict="0">
                <anchor moveWithCells="1" sizeWithCells="1">
                  <from>
                    <xdr:col>1</xdr:col>
                    <xdr:colOff>1009650</xdr:colOff>
                    <xdr:row>260</xdr:row>
                    <xdr:rowOff>285750</xdr:rowOff>
                  </from>
                  <to>
                    <xdr:col>1</xdr:col>
                    <xdr:colOff>1314450</xdr:colOff>
                    <xdr:row>261</xdr:row>
                    <xdr:rowOff>0</xdr:rowOff>
                  </to>
                </anchor>
              </controlPr>
            </control>
          </mc:Choice>
        </mc:AlternateContent>
        <mc:AlternateContent xmlns:mc="http://schemas.openxmlformats.org/markup-compatibility/2006">
          <mc:Choice Requires="x14">
            <control shapeId="5164" r:id="rId47" name="Check Box 69">
              <controlPr defaultSize="0" autoFill="0" autoLine="0" autoPict="0">
                <anchor moveWithCells="1" sizeWithCells="1">
                  <from>
                    <xdr:col>1</xdr:col>
                    <xdr:colOff>1009650</xdr:colOff>
                    <xdr:row>261</xdr:row>
                    <xdr:rowOff>95250</xdr:rowOff>
                  </from>
                  <to>
                    <xdr:col>1</xdr:col>
                    <xdr:colOff>1314450</xdr:colOff>
                    <xdr:row>261</xdr:row>
                    <xdr:rowOff>323850</xdr:rowOff>
                  </to>
                </anchor>
              </controlPr>
            </control>
          </mc:Choice>
        </mc:AlternateContent>
        <mc:AlternateContent xmlns:mc="http://schemas.openxmlformats.org/markup-compatibility/2006">
          <mc:Choice Requires="x14">
            <control shapeId="5165" r:id="rId48" name="Check Box 71">
              <controlPr defaultSize="0" autoFill="0" autoLine="0" autoPict="0">
                <anchor moveWithCells="1" sizeWithCells="1">
                  <from>
                    <xdr:col>1</xdr:col>
                    <xdr:colOff>1009650</xdr:colOff>
                    <xdr:row>272</xdr:row>
                    <xdr:rowOff>285750</xdr:rowOff>
                  </from>
                  <to>
                    <xdr:col>1</xdr:col>
                    <xdr:colOff>1314450</xdr:colOff>
                    <xdr:row>273</xdr:row>
                    <xdr:rowOff>0</xdr:rowOff>
                  </to>
                </anchor>
              </controlPr>
            </control>
          </mc:Choice>
        </mc:AlternateContent>
        <mc:AlternateContent xmlns:mc="http://schemas.openxmlformats.org/markup-compatibility/2006">
          <mc:Choice Requires="x14">
            <control shapeId="5166" r:id="rId49" name="Check Box 72">
              <controlPr defaultSize="0" autoFill="0" autoLine="0" autoPict="0">
                <anchor moveWithCells="1" sizeWithCells="1">
                  <from>
                    <xdr:col>1</xdr:col>
                    <xdr:colOff>1009650</xdr:colOff>
                    <xdr:row>273</xdr:row>
                    <xdr:rowOff>95250</xdr:rowOff>
                  </from>
                  <to>
                    <xdr:col>1</xdr:col>
                    <xdr:colOff>1314450</xdr:colOff>
                    <xdr:row>273</xdr:row>
                    <xdr:rowOff>323850</xdr:rowOff>
                  </to>
                </anchor>
              </controlPr>
            </control>
          </mc:Choice>
        </mc:AlternateContent>
        <mc:AlternateContent xmlns:mc="http://schemas.openxmlformats.org/markup-compatibility/2006">
          <mc:Choice Requires="x14">
            <control shapeId="5167" r:id="rId50" name="Check Box 74">
              <controlPr defaultSize="0" autoFill="0" autoLine="0" autoPict="0">
                <anchor moveWithCells="1" sizeWithCells="1">
                  <from>
                    <xdr:col>1</xdr:col>
                    <xdr:colOff>1009650</xdr:colOff>
                    <xdr:row>284</xdr:row>
                    <xdr:rowOff>285750</xdr:rowOff>
                  </from>
                  <to>
                    <xdr:col>1</xdr:col>
                    <xdr:colOff>1314450</xdr:colOff>
                    <xdr:row>285</xdr:row>
                    <xdr:rowOff>0</xdr:rowOff>
                  </to>
                </anchor>
              </controlPr>
            </control>
          </mc:Choice>
        </mc:AlternateContent>
        <mc:AlternateContent xmlns:mc="http://schemas.openxmlformats.org/markup-compatibility/2006">
          <mc:Choice Requires="x14">
            <control shapeId="5168" r:id="rId51" name="Check Box 75">
              <controlPr defaultSize="0" autoFill="0" autoLine="0" autoPict="0">
                <anchor moveWithCells="1" sizeWithCells="1">
                  <from>
                    <xdr:col>1</xdr:col>
                    <xdr:colOff>1009650</xdr:colOff>
                    <xdr:row>285</xdr:row>
                    <xdr:rowOff>95250</xdr:rowOff>
                  </from>
                  <to>
                    <xdr:col>1</xdr:col>
                    <xdr:colOff>1314450</xdr:colOff>
                    <xdr:row>285</xdr:row>
                    <xdr:rowOff>323850</xdr:rowOff>
                  </to>
                </anchor>
              </controlPr>
            </control>
          </mc:Choice>
        </mc:AlternateContent>
        <mc:AlternateContent xmlns:mc="http://schemas.openxmlformats.org/markup-compatibility/2006">
          <mc:Choice Requires="x14">
            <control shapeId="5169" r:id="rId52" name="Check Box 77">
              <controlPr defaultSize="0" autoFill="0" autoLine="0" autoPict="0">
                <anchor moveWithCells="1" sizeWithCells="1">
                  <from>
                    <xdr:col>1</xdr:col>
                    <xdr:colOff>1009650</xdr:colOff>
                    <xdr:row>296</xdr:row>
                    <xdr:rowOff>285750</xdr:rowOff>
                  </from>
                  <to>
                    <xdr:col>1</xdr:col>
                    <xdr:colOff>1314450</xdr:colOff>
                    <xdr:row>297</xdr:row>
                    <xdr:rowOff>0</xdr:rowOff>
                  </to>
                </anchor>
              </controlPr>
            </control>
          </mc:Choice>
        </mc:AlternateContent>
        <mc:AlternateContent xmlns:mc="http://schemas.openxmlformats.org/markup-compatibility/2006">
          <mc:Choice Requires="x14">
            <control shapeId="5170" r:id="rId53" name="Check Box 78">
              <controlPr defaultSize="0" autoFill="0" autoLine="0" autoPict="0">
                <anchor moveWithCells="1" sizeWithCells="1">
                  <from>
                    <xdr:col>1</xdr:col>
                    <xdr:colOff>1009650</xdr:colOff>
                    <xdr:row>297</xdr:row>
                    <xdr:rowOff>95250</xdr:rowOff>
                  </from>
                  <to>
                    <xdr:col>1</xdr:col>
                    <xdr:colOff>1314450</xdr:colOff>
                    <xdr:row>297</xdr:row>
                    <xdr:rowOff>323850</xdr:rowOff>
                  </to>
                </anchor>
              </controlPr>
            </control>
          </mc:Choice>
        </mc:AlternateContent>
        <mc:AlternateContent xmlns:mc="http://schemas.openxmlformats.org/markup-compatibility/2006">
          <mc:Choice Requires="x14">
            <control shapeId="5171" r:id="rId54" name="Check Box 80">
              <controlPr defaultSize="0" autoFill="0" autoLine="0" autoPict="0">
                <anchor moveWithCells="1" sizeWithCells="1">
                  <from>
                    <xdr:col>1</xdr:col>
                    <xdr:colOff>1009650</xdr:colOff>
                    <xdr:row>308</xdr:row>
                    <xdr:rowOff>285750</xdr:rowOff>
                  </from>
                  <to>
                    <xdr:col>1</xdr:col>
                    <xdr:colOff>1314450</xdr:colOff>
                    <xdr:row>309</xdr:row>
                    <xdr:rowOff>0</xdr:rowOff>
                  </to>
                </anchor>
              </controlPr>
            </control>
          </mc:Choice>
        </mc:AlternateContent>
        <mc:AlternateContent xmlns:mc="http://schemas.openxmlformats.org/markup-compatibility/2006">
          <mc:Choice Requires="x14">
            <control shapeId="5172" r:id="rId55" name="Check Box 81">
              <controlPr defaultSize="0" autoFill="0" autoLine="0" autoPict="0">
                <anchor moveWithCells="1" sizeWithCells="1">
                  <from>
                    <xdr:col>1</xdr:col>
                    <xdr:colOff>1009650</xdr:colOff>
                    <xdr:row>309</xdr:row>
                    <xdr:rowOff>95250</xdr:rowOff>
                  </from>
                  <to>
                    <xdr:col>1</xdr:col>
                    <xdr:colOff>1314450</xdr:colOff>
                    <xdr:row>309</xdr:row>
                    <xdr:rowOff>323850</xdr:rowOff>
                  </to>
                </anchor>
              </controlPr>
            </control>
          </mc:Choice>
        </mc:AlternateContent>
        <mc:AlternateContent xmlns:mc="http://schemas.openxmlformats.org/markup-compatibility/2006">
          <mc:Choice Requires="x14">
            <control shapeId="5173" r:id="rId56" name="Check Box 83">
              <controlPr defaultSize="0" autoFill="0" autoLine="0" autoPict="0">
                <anchor moveWithCells="1" sizeWithCells="1">
                  <from>
                    <xdr:col>1</xdr:col>
                    <xdr:colOff>1009650</xdr:colOff>
                    <xdr:row>320</xdr:row>
                    <xdr:rowOff>285750</xdr:rowOff>
                  </from>
                  <to>
                    <xdr:col>1</xdr:col>
                    <xdr:colOff>1314450</xdr:colOff>
                    <xdr:row>321</xdr:row>
                    <xdr:rowOff>0</xdr:rowOff>
                  </to>
                </anchor>
              </controlPr>
            </control>
          </mc:Choice>
        </mc:AlternateContent>
        <mc:AlternateContent xmlns:mc="http://schemas.openxmlformats.org/markup-compatibility/2006">
          <mc:Choice Requires="x14">
            <control shapeId="5174" r:id="rId57" name="Check Box 84">
              <controlPr defaultSize="0" autoFill="0" autoLine="0" autoPict="0">
                <anchor moveWithCells="1" sizeWithCells="1">
                  <from>
                    <xdr:col>1</xdr:col>
                    <xdr:colOff>1009650</xdr:colOff>
                    <xdr:row>321</xdr:row>
                    <xdr:rowOff>95250</xdr:rowOff>
                  </from>
                  <to>
                    <xdr:col>1</xdr:col>
                    <xdr:colOff>1314450</xdr:colOff>
                    <xdr:row>321</xdr:row>
                    <xdr:rowOff>323850</xdr:rowOff>
                  </to>
                </anchor>
              </controlPr>
            </control>
          </mc:Choice>
        </mc:AlternateContent>
        <mc:AlternateContent xmlns:mc="http://schemas.openxmlformats.org/markup-compatibility/2006">
          <mc:Choice Requires="x14">
            <control shapeId="5175" r:id="rId58" name="Check Box 86">
              <controlPr defaultSize="0" autoFill="0" autoLine="0" autoPict="0">
                <anchor moveWithCells="1" sizeWithCells="1">
                  <from>
                    <xdr:col>1</xdr:col>
                    <xdr:colOff>1009650</xdr:colOff>
                    <xdr:row>332</xdr:row>
                    <xdr:rowOff>285750</xdr:rowOff>
                  </from>
                  <to>
                    <xdr:col>1</xdr:col>
                    <xdr:colOff>1314450</xdr:colOff>
                    <xdr:row>333</xdr:row>
                    <xdr:rowOff>0</xdr:rowOff>
                  </to>
                </anchor>
              </controlPr>
            </control>
          </mc:Choice>
        </mc:AlternateContent>
        <mc:AlternateContent xmlns:mc="http://schemas.openxmlformats.org/markup-compatibility/2006">
          <mc:Choice Requires="x14">
            <control shapeId="5176" r:id="rId59" name="Check Box 87">
              <controlPr defaultSize="0" autoFill="0" autoLine="0" autoPict="0">
                <anchor moveWithCells="1" sizeWithCells="1">
                  <from>
                    <xdr:col>1</xdr:col>
                    <xdr:colOff>1009650</xdr:colOff>
                    <xdr:row>333</xdr:row>
                    <xdr:rowOff>95250</xdr:rowOff>
                  </from>
                  <to>
                    <xdr:col>1</xdr:col>
                    <xdr:colOff>1314450</xdr:colOff>
                    <xdr:row>333</xdr:row>
                    <xdr:rowOff>323850</xdr:rowOff>
                  </to>
                </anchor>
              </controlPr>
            </control>
          </mc:Choice>
        </mc:AlternateContent>
        <mc:AlternateContent xmlns:mc="http://schemas.openxmlformats.org/markup-compatibility/2006">
          <mc:Choice Requires="x14">
            <control shapeId="5177" r:id="rId60" name="Check Box 89">
              <controlPr defaultSize="0" autoFill="0" autoLine="0" autoPict="0">
                <anchor moveWithCells="1" sizeWithCells="1">
                  <from>
                    <xdr:col>1</xdr:col>
                    <xdr:colOff>1009650</xdr:colOff>
                    <xdr:row>344</xdr:row>
                    <xdr:rowOff>285750</xdr:rowOff>
                  </from>
                  <to>
                    <xdr:col>1</xdr:col>
                    <xdr:colOff>1314450</xdr:colOff>
                    <xdr:row>345</xdr:row>
                    <xdr:rowOff>0</xdr:rowOff>
                  </to>
                </anchor>
              </controlPr>
            </control>
          </mc:Choice>
        </mc:AlternateContent>
        <mc:AlternateContent xmlns:mc="http://schemas.openxmlformats.org/markup-compatibility/2006">
          <mc:Choice Requires="x14">
            <control shapeId="5178" r:id="rId61" name="Check Box 90">
              <controlPr defaultSize="0" autoFill="0" autoLine="0" autoPict="0">
                <anchor moveWithCells="1" sizeWithCells="1">
                  <from>
                    <xdr:col>1</xdr:col>
                    <xdr:colOff>1009650</xdr:colOff>
                    <xdr:row>345</xdr:row>
                    <xdr:rowOff>95250</xdr:rowOff>
                  </from>
                  <to>
                    <xdr:col>1</xdr:col>
                    <xdr:colOff>1314450</xdr:colOff>
                    <xdr:row>345</xdr:row>
                    <xdr:rowOff>323850</xdr:rowOff>
                  </to>
                </anchor>
              </controlPr>
            </control>
          </mc:Choice>
        </mc:AlternateContent>
        <mc:AlternateContent xmlns:mc="http://schemas.openxmlformats.org/markup-compatibility/2006">
          <mc:Choice Requires="x14">
            <control shapeId="5179" r:id="rId62" name="Check Box 92">
              <controlPr defaultSize="0" autoFill="0" autoLine="0" autoPict="0">
                <anchor moveWithCells="1" sizeWithCells="1">
                  <from>
                    <xdr:col>1</xdr:col>
                    <xdr:colOff>1009650</xdr:colOff>
                    <xdr:row>356</xdr:row>
                    <xdr:rowOff>285750</xdr:rowOff>
                  </from>
                  <to>
                    <xdr:col>1</xdr:col>
                    <xdr:colOff>1314450</xdr:colOff>
                    <xdr:row>357</xdr:row>
                    <xdr:rowOff>0</xdr:rowOff>
                  </to>
                </anchor>
              </controlPr>
            </control>
          </mc:Choice>
        </mc:AlternateContent>
        <mc:AlternateContent xmlns:mc="http://schemas.openxmlformats.org/markup-compatibility/2006">
          <mc:Choice Requires="x14">
            <control shapeId="5180" r:id="rId63" name="Check Box 93">
              <controlPr defaultSize="0" autoFill="0" autoLine="0" autoPict="0">
                <anchor moveWithCells="1" sizeWithCells="1">
                  <from>
                    <xdr:col>1</xdr:col>
                    <xdr:colOff>1009650</xdr:colOff>
                    <xdr:row>357</xdr:row>
                    <xdr:rowOff>95250</xdr:rowOff>
                  </from>
                  <to>
                    <xdr:col>1</xdr:col>
                    <xdr:colOff>1314450</xdr:colOff>
                    <xdr:row>357</xdr:row>
                    <xdr:rowOff>323850</xdr:rowOff>
                  </to>
                </anchor>
              </controlPr>
            </control>
          </mc:Choice>
        </mc:AlternateContent>
        <mc:AlternateContent xmlns:mc="http://schemas.openxmlformats.org/markup-compatibility/2006">
          <mc:Choice Requires="x14">
            <control shapeId="5181" r:id="rId64" name="Check Box 95">
              <controlPr defaultSize="0" autoFill="0" autoLine="0" autoPict="0">
                <anchor moveWithCells="1" sizeWithCells="1">
                  <from>
                    <xdr:col>1</xdr:col>
                    <xdr:colOff>1009650</xdr:colOff>
                    <xdr:row>368</xdr:row>
                    <xdr:rowOff>285750</xdr:rowOff>
                  </from>
                  <to>
                    <xdr:col>1</xdr:col>
                    <xdr:colOff>1314450</xdr:colOff>
                    <xdr:row>369</xdr:row>
                    <xdr:rowOff>0</xdr:rowOff>
                  </to>
                </anchor>
              </controlPr>
            </control>
          </mc:Choice>
        </mc:AlternateContent>
        <mc:AlternateContent xmlns:mc="http://schemas.openxmlformats.org/markup-compatibility/2006">
          <mc:Choice Requires="x14">
            <control shapeId="5182" r:id="rId65" name="Check Box 96">
              <controlPr defaultSize="0" autoFill="0" autoLine="0" autoPict="0">
                <anchor moveWithCells="1" sizeWithCells="1">
                  <from>
                    <xdr:col>1</xdr:col>
                    <xdr:colOff>1009650</xdr:colOff>
                    <xdr:row>369</xdr:row>
                    <xdr:rowOff>95250</xdr:rowOff>
                  </from>
                  <to>
                    <xdr:col>1</xdr:col>
                    <xdr:colOff>1314450</xdr:colOff>
                    <xdr:row>369</xdr:row>
                    <xdr:rowOff>323850</xdr:rowOff>
                  </to>
                </anchor>
              </controlPr>
            </control>
          </mc:Choice>
        </mc:AlternateContent>
        <mc:AlternateContent xmlns:mc="http://schemas.openxmlformats.org/markup-compatibility/2006">
          <mc:Choice Requires="x14">
            <control shapeId="5183" r:id="rId66" name="Check Box 98">
              <controlPr defaultSize="0" autoFill="0" autoLine="0" autoPict="0">
                <anchor moveWithCells="1" sizeWithCells="1">
                  <from>
                    <xdr:col>1</xdr:col>
                    <xdr:colOff>1009650</xdr:colOff>
                    <xdr:row>380</xdr:row>
                    <xdr:rowOff>285750</xdr:rowOff>
                  </from>
                  <to>
                    <xdr:col>1</xdr:col>
                    <xdr:colOff>1314450</xdr:colOff>
                    <xdr:row>381</xdr:row>
                    <xdr:rowOff>0</xdr:rowOff>
                  </to>
                </anchor>
              </controlPr>
            </control>
          </mc:Choice>
        </mc:AlternateContent>
        <mc:AlternateContent xmlns:mc="http://schemas.openxmlformats.org/markup-compatibility/2006">
          <mc:Choice Requires="x14">
            <control shapeId="5184" r:id="rId67" name="Check Box 99">
              <controlPr defaultSize="0" autoFill="0" autoLine="0" autoPict="0">
                <anchor moveWithCells="1" sizeWithCells="1">
                  <from>
                    <xdr:col>1</xdr:col>
                    <xdr:colOff>1009650</xdr:colOff>
                    <xdr:row>381</xdr:row>
                    <xdr:rowOff>95250</xdr:rowOff>
                  </from>
                  <to>
                    <xdr:col>1</xdr:col>
                    <xdr:colOff>1314450</xdr:colOff>
                    <xdr:row>381</xdr:row>
                    <xdr:rowOff>323850</xdr:rowOff>
                  </to>
                </anchor>
              </controlPr>
            </control>
          </mc:Choice>
        </mc:AlternateContent>
        <mc:AlternateContent xmlns:mc="http://schemas.openxmlformats.org/markup-compatibility/2006">
          <mc:Choice Requires="x14">
            <control shapeId="5185" r:id="rId68" name="Check Box 101">
              <controlPr defaultSize="0" autoFill="0" autoLine="0" autoPict="0">
                <anchor moveWithCells="1" sizeWithCells="1">
                  <from>
                    <xdr:col>1</xdr:col>
                    <xdr:colOff>1009650</xdr:colOff>
                    <xdr:row>392</xdr:row>
                    <xdr:rowOff>285750</xdr:rowOff>
                  </from>
                  <to>
                    <xdr:col>1</xdr:col>
                    <xdr:colOff>1314450</xdr:colOff>
                    <xdr:row>393</xdr:row>
                    <xdr:rowOff>0</xdr:rowOff>
                  </to>
                </anchor>
              </controlPr>
            </control>
          </mc:Choice>
        </mc:AlternateContent>
        <mc:AlternateContent xmlns:mc="http://schemas.openxmlformats.org/markup-compatibility/2006">
          <mc:Choice Requires="x14">
            <control shapeId="5186" r:id="rId69" name="Check Box 102">
              <controlPr defaultSize="0" autoFill="0" autoLine="0" autoPict="0">
                <anchor moveWithCells="1" sizeWithCells="1">
                  <from>
                    <xdr:col>1</xdr:col>
                    <xdr:colOff>1009650</xdr:colOff>
                    <xdr:row>393</xdr:row>
                    <xdr:rowOff>95250</xdr:rowOff>
                  </from>
                  <to>
                    <xdr:col>1</xdr:col>
                    <xdr:colOff>1314450</xdr:colOff>
                    <xdr:row>393</xdr:row>
                    <xdr:rowOff>323850</xdr:rowOff>
                  </to>
                </anchor>
              </controlPr>
            </control>
          </mc:Choice>
        </mc:AlternateContent>
        <mc:AlternateContent xmlns:mc="http://schemas.openxmlformats.org/markup-compatibility/2006">
          <mc:Choice Requires="x14">
            <control shapeId="5187" r:id="rId70" name="Check Box 104">
              <controlPr defaultSize="0" autoFill="0" autoLine="0" autoPict="0">
                <anchor moveWithCells="1" sizeWithCells="1">
                  <from>
                    <xdr:col>1</xdr:col>
                    <xdr:colOff>1009650</xdr:colOff>
                    <xdr:row>404</xdr:row>
                    <xdr:rowOff>285750</xdr:rowOff>
                  </from>
                  <to>
                    <xdr:col>1</xdr:col>
                    <xdr:colOff>1314450</xdr:colOff>
                    <xdr:row>405</xdr:row>
                    <xdr:rowOff>0</xdr:rowOff>
                  </to>
                </anchor>
              </controlPr>
            </control>
          </mc:Choice>
        </mc:AlternateContent>
        <mc:AlternateContent xmlns:mc="http://schemas.openxmlformats.org/markup-compatibility/2006">
          <mc:Choice Requires="x14">
            <control shapeId="5188" r:id="rId71" name="Check Box 105">
              <controlPr defaultSize="0" autoFill="0" autoLine="0" autoPict="0">
                <anchor moveWithCells="1" sizeWithCells="1">
                  <from>
                    <xdr:col>1</xdr:col>
                    <xdr:colOff>1009650</xdr:colOff>
                    <xdr:row>405</xdr:row>
                    <xdr:rowOff>95250</xdr:rowOff>
                  </from>
                  <to>
                    <xdr:col>1</xdr:col>
                    <xdr:colOff>1314450</xdr:colOff>
                    <xdr:row>405</xdr:row>
                    <xdr:rowOff>323850</xdr:rowOff>
                  </to>
                </anchor>
              </controlPr>
            </control>
          </mc:Choice>
        </mc:AlternateContent>
        <mc:AlternateContent xmlns:mc="http://schemas.openxmlformats.org/markup-compatibility/2006">
          <mc:Choice Requires="x14">
            <control shapeId="5189" r:id="rId72" name="Check Box 107">
              <controlPr defaultSize="0" autoFill="0" autoLine="0" autoPict="0">
                <anchor moveWithCells="1" sizeWithCells="1">
                  <from>
                    <xdr:col>1</xdr:col>
                    <xdr:colOff>1009650</xdr:colOff>
                    <xdr:row>416</xdr:row>
                    <xdr:rowOff>285750</xdr:rowOff>
                  </from>
                  <to>
                    <xdr:col>1</xdr:col>
                    <xdr:colOff>1314450</xdr:colOff>
                    <xdr:row>417</xdr:row>
                    <xdr:rowOff>0</xdr:rowOff>
                  </to>
                </anchor>
              </controlPr>
            </control>
          </mc:Choice>
        </mc:AlternateContent>
        <mc:AlternateContent xmlns:mc="http://schemas.openxmlformats.org/markup-compatibility/2006">
          <mc:Choice Requires="x14">
            <control shapeId="5190" r:id="rId73" name="Check Box 108">
              <controlPr defaultSize="0" autoFill="0" autoLine="0" autoPict="0">
                <anchor moveWithCells="1" sizeWithCells="1">
                  <from>
                    <xdr:col>1</xdr:col>
                    <xdr:colOff>1009650</xdr:colOff>
                    <xdr:row>417</xdr:row>
                    <xdr:rowOff>95250</xdr:rowOff>
                  </from>
                  <to>
                    <xdr:col>1</xdr:col>
                    <xdr:colOff>1314450</xdr:colOff>
                    <xdr:row>417</xdr:row>
                    <xdr:rowOff>323850</xdr:rowOff>
                  </to>
                </anchor>
              </controlPr>
            </control>
          </mc:Choice>
        </mc:AlternateContent>
        <mc:AlternateContent xmlns:mc="http://schemas.openxmlformats.org/markup-compatibility/2006">
          <mc:Choice Requires="x14">
            <control shapeId="5191" r:id="rId74" name="Check Box 110">
              <controlPr defaultSize="0" autoFill="0" autoLine="0" autoPict="0">
                <anchor moveWithCells="1" sizeWithCells="1">
                  <from>
                    <xdr:col>1</xdr:col>
                    <xdr:colOff>1009650</xdr:colOff>
                    <xdr:row>428</xdr:row>
                    <xdr:rowOff>285750</xdr:rowOff>
                  </from>
                  <to>
                    <xdr:col>1</xdr:col>
                    <xdr:colOff>1314450</xdr:colOff>
                    <xdr:row>429</xdr:row>
                    <xdr:rowOff>0</xdr:rowOff>
                  </to>
                </anchor>
              </controlPr>
            </control>
          </mc:Choice>
        </mc:AlternateContent>
        <mc:AlternateContent xmlns:mc="http://schemas.openxmlformats.org/markup-compatibility/2006">
          <mc:Choice Requires="x14">
            <control shapeId="5192" r:id="rId75" name="Check Box 111">
              <controlPr defaultSize="0" autoFill="0" autoLine="0" autoPict="0">
                <anchor moveWithCells="1" sizeWithCells="1">
                  <from>
                    <xdr:col>1</xdr:col>
                    <xdr:colOff>1009650</xdr:colOff>
                    <xdr:row>429</xdr:row>
                    <xdr:rowOff>95250</xdr:rowOff>
                  </from>
                  <to>
                    <xdr:col>1</xdr:col>
                    <xdr:colOff>1314450</xdr:colOff>
                    <xdr:row>429</xdr:row>
                    <xdr:rowOff>323850</xdr:rowOff>
                  </to>
                </anchor>
              </controlPr>
            </control>
          </mc:Choice>
        </mc:AlternateContent>
        <mc:AlternateContent xmlns:mc="http://schemas.openxmlformats.org/markup-compatibility/2006">
          <mc:Choice Requires="x14">
            <control shapeId="5193" r:id="rId76" name="Check Box 113">
              <controlPr defaultSize="0" autoFill="0" autoLine="0" autoPict="0">
                <anchor moveWithCells="1" sizeWithCells="1">
                  <from>
                    <xdr:col>1</xdr:col>
                    <xdr:colOff>1009650</xdr:colOff>
                    <xdr:row>440</xdr:row>
                    <xdr:rowOff>285750</xdr:rowOff>
                  </from>
                  <to>
                    <xdr:col>1</xdr:col>
                    <xdr:colOff>1314450</xdr:colOff>
                    <xdr:row>441</xdr:row>
                    <xdr:rowOff>0</xdr:rowOff>
                  </to>
                </anchor>
              </controlPr>
            </control>
          </mc:Choice>
        </mc:AlternateContent>
        <mc:AlternateContent xmlns:mc="http://schemas.openxmlformats.org/markup-compatibility/2006">
          <mc:Choice Requires="x14">
            <control shapeId="5194" r:id="rId77" name="Check Box 114">
              <controlPr defaultSize="0" autoFill="0" autoLine="0" autoPict="0">
                <anchor moveWithCells="1" sizeWithCells="1">
                  <from>
                    <xdr:col>1</xdr:col>
                    <xdr:colOff>1009650</xdr:colOff>
                    <xdr:row>441</xdr:row>
                    <xdr:rowOff>95250</xdr:rowOff>
                  </from>
                  <to>
                    <xdr:col>1</xdr:col>
                    <xdr:colOff>1314450</xdr:colOff>
                    <xdr:row>441</xdr:row>
                    <xdr:rowOff>323850</xdr:rowOff>
                  </to>
                </anchor>
              </controlPr>
            </control>
          </mc:Choice>
        </mc:AlternateContent>
        <mc:AlternateContent xmlns:mc="http://schemas.openxmlformats.org/markup-compatibility/2006">
          <mc:Choice Requires="x14">
            <control shapeId="5195" r:id="rId78" name="Check Box 116">
              <controlPr defaultSize="0" autoFill="0" autoLine="0" autoPict="0">
                <anchor moveWithCells="1" sizeWithCells="1">
                  <from>
                    <xdr:col>1</xdr:col>
                    <xdr:colOff>1009650</xdr:colOff>
                    <xdr:row>452</xdr:row>
                    <xdr:rowOff>285750</xdr:rowOff>
                  </from>
                  <to>
                    <xdr:col>1</xdr:col>
                    <xdr:colOff>1314450</xdr:colOff>
                    <xdr:row>453</xdr:row>
                    <xdr:rowOff>0</xdr:rowOff>
                  </to>
                </anchor>
              </controlPr>
            </control>
          </mc:Choice>
        </mc:AlternateContent>
        <mc:AlternateContent xmlns:mc="http://schemas.openxmlformats.org/markup-compatibility/2006">
          <mc:Choice Requires="x14">
            <control shapeId="5196" r:id="rId79" name="Check Box 117">
              <controlPr defaultSize="0" autoFill="0" autoLine="0" autoPict="0">
                <anchor moveWithCells="1" sizeWithCells="1">
                  <from>
                    <xdr:col>1</xdr:col>
                    <xdr:colOff>1009650</xdr:colOff>
                    <xdr:row>453</xdr:row>
                    <xdr:rowOff>95250</xdr:rowOff>
                  </from>
                  <to>
                    <xdr:col>1</xdr:col>
                    <xdr:colOff>1314450</xdr:colOff>
                    <xdr:row>453</xdr:row>
                    <xdr:rowOff>323850</xdr:rowOff>
                  </to>
                </anchor>
              </controlPr>
            </control>
          </mc:Choice>
        </mc:AlternateContent>
        <mc:AlternateContent xmlns:mc="http://schemas.openxmlformats.org/markup-compatibility/2006">
          <mc:Choice Requires="x14">
            <control shapeId="5197" r:id="rId80" name="Check Box 119">
              <controlPr defaultSize="0" autoFill="0" autoLine="0" autoPict="0">
                <anchor moveWithCells="1" sizeWithCells="1">
                  <from>
                    <xdr:col>1</xdr:col>
                    <xdr:colOff>1009650</xdr:colOff>
                    <xdr:row>464</xdr:row>
                    <xdr:rowOff>285750</xdr:rowOff>
                  </from>
                  <to>
                    <xdr:col>1</xdr:col>
                    <xdr:colOff>1314450</xdr:colOff>
                    <xdr:row>465</xdr:row>
                    <xdr:rowOff>0</xdr:rowOff>
                  </to>
                </anchor>
              </controlPr>
            </control>
          </mc:Choice>
        </mc:AlternateContent>
        <mc:AlternateContent xmlns:mc="http://schemas.openxmlformats.org/markup-compatibility/2006">
          <mc:Choice Requires="x14">
            <control shapeId="5198" r:id="rId81" name="Check Box 120">
              <controlPr defaultSize="0" autoFill="0" autoLine="0" autoPict="0">
                <anchor moveWithCells="1" sizeWithCells="1">
                  <from>
                    <xdr:col>1</xdr:col>
                    <xdr:colOff>1009650</xdr:colOff>
                    <xdr:row>465</xdr:row>
                    <xdr:rowOff>95250</xdr:rowOff>
                  </from>
                  <to>
                    <xdr:col>1</xdr:col>
                    <xdr:colOff>1314450</xdr:colOff>
                    <xdr:row>465</xdr:row>
                    <xdr:rowOff>323850</xdr:rowOff>
                  </to>
                </anchor>
              </controlPr>
            </control>
          </mc:Choice>
        </mc:AlternateContent>
        <mc:AlternateContent xmlns:mc="http://schemas.openxmlformats.org/markup-compatibility/2006">
          <mc:Choice Requires="x14">
            <control shapeId="5199" r:id="rId82" name="Check Box 122">
              <controlPr defaultSize="0" autoFill="0" autoLine="0" autoPict="0">
                <anchor moveWithCells="1" sizeWithCells="1">
                  <from>
                    <xdr:col>1</xdr:col>
                    <xdr:colOff>1009650</xdr:colOff>
                    <xdr:row>476</xdr:row>
                    <xdr:rowOff>285750</xdr:rowOff>
                  </from>
                  <to>
                    <xdr:col>1</xdr:col>
                    <xdr:colOff>1314450</xdr:colOff>
                    <xdr:row>477</xdr:row>
                    <xdr:rowOff>0</xdr:rowOff>
                  </to>
                </anchor>
              </controlPr>
            </control>
          </mc:Choice>
        </mc:AlternateContent>
        <mc:AlternateContent xmlns:mc="http://schemas.openxmlformats.org/markup-compatibility/2006">
          <mc:Choice Requires="x14">
            <control shapeId="5200" r:id="rId83" name="Check Box 123">
              <controlPr defaultSize="0" autoFill="0" autoLine="0" autoPict="0">
                <anchor moveWithCells="1" sizeWithCells="1">
                  <from>
                    <xdr:col>1</xdr:col>
                    <xdr:colOff>1009650</xdr:colOff>
                    <xdr:row>477</xdr:row>
                    <xdr:rowOff>95250</xdr:rowOff>
                  </from>
                  <to>
                    <xdr:col>1</xdr:col>
                    <xdr:colOff>1314450</xdr:colOff>
                    <xdr:row>477</xdr:row>
                    <xdr:rowOff>323850</xdr:rowOff>
                  </to>
                </anchor>
              </controlPr>
            </control>
          </mc:Choice>
        </mc:AlternateContent>
        <mc:AlternateContent xmlns:mc="http://schemas.openxmlformats.org/markup-compatibility/2006">
          <mc:Choice Requires="x14">
            <control shapeId="5201" r:id="rId84" name="Check Box 125">
              <controlPr defaultSize="0" autoFill="0" autoLine="0" autoPict="0">
                <anchor moveWithCells="1" sizeWithCells="1">
                  <from>
                    <xdr:col>1</xdr:col>
                    <xdr:colOff>1009650</xdr:colOff>
                    <xdr:row>488</xdr:row>
                    <xdr:rowOff>285750</xdr:rowOff>
                  </from>
                  <to>
                    <xdr:col>1</xdr:col>
                    <xdr:colOff>1314450</xdr:colOff>
                    <xdr:row>489</xdr:row>
                    <xdr:rowOff>0</xdr:rowOff>
                  </to>
                </anchor>
              </controlPr>
            </control>
          </mc:Choice>
        </mc:AlternateContent>
        <mc:AlternateContent xmlns:mc="http://schemas.openxmlformats.org/markup-compatibility/2006">
          <mc:Choice Requires="x14">
            <control shapeId="5202" r:id="rId85" name="Check Box 126">
              <controlPr defaultSize="0" autoFill="0" autoLine="0" autoPict="0">
                <anchor moveWithCells="1" sizeWithCells="1">
                  <from>
                    <xdr:col>1</xdr:col>
                    <xdr:colOff>1009650</xdr:colOff>
                    <xdr:row>489</xdr:row>
                    <xdr:rowOff>95250</xdr:rowOff>
                  </from>
                  <to>
                    <xdr:col>1</xdr:col>
                    <xdr:colOff>1314450</xdr:colOff>
                    <xdr:row>489</xdr:row>
                    <xdr:rowOff>323850</xdr:rowOff>
                  </to>
                </anchor>
              </controlPr>
            </control>
          </mc:Choice>
        </mc:AlternateContent>
        <mc:AlternateContent xmlns:mc="http://schemas.openxmlformats.org/markup-compatibility/2006">
          <mc:Choice Requires="x14">
            <control shapeId="5203" r:id="rId86" name="Check Box 128">
              <controlPr defaultSize="0" autoFill="0" autoLine="0" autoPict="0">
                <anchor moveWithCells="1" sizeWithCells="1">
                  <from>
                    <xdr:col>1</xdr:col>
                    <xdr:colOff>1009650</xdr:colOff>
                    <xdr:row>500</xdr:row>
                    <xdr:rowOff>285750</xdr:rowOff>
                  </from>
                  <to>
                    <xdr:col>1</xdr:col>
                    <xdr:colOff>1314450</xdr:colOff>
                    <xdr:row>501</xdr:row>
                    <xdr:rowOff>0</xdr:rowOff>
                  </to>
                </anchor>
              </controlPr>
            </control>
          </mc:Choice>
        </mc:AlternateContent>
        <mc:AlternateContent xmlns:mc="http://schemas.openxmlformats.org/markup-compatibility/2006">
          <mc:Choice Requires="x14">
            <control shapeId="5204" r:id="rId87" name="Check Box 129">
              <controlPr defaultSize="0" autoFill="0" autoLine="0" autoPict="0">
                <anchor moveWithCells="1" sizeWithCells="1">
                  <from>
                    <xdr:col>1</xdr:col>
                    <xdr:colOff>1009650</xdr:colOff>
                    <xdr:row>501</xdr:row>
                    <xdr:rowOff>95250</xdr:rowOff>
                  </from>
                  <to>
                    <xdr:col>1</xdr:col>
                    <xdr:colOff>1314450</xdr:colOff>
                    <xdr:row>501</xdr:row>
                    <xdr:rowOff>323850</xdr:rowOff>
                  </to>
                </anchor>
              </controlPr>
            </control>
          </mc:Choice>
        </mc:AlternateContent>
        <mc:AlternateContent xmlns:mc="http://schemas.openxmlformats.org/markup-compatibility/2006">
          <mc:Choice Requires="x14">
            <control shapeId="5205" r:id="rId88" name="Check Box 131">
              <controlPr defaultSize="0" autoFill="0" autoLine="0" autoPict="0">
                <anchor moveWithCells="1" sizeWithCells="1">
                  <from>
                    <xdr:col>1</xdr:col>
                    <xdr:colOff>1009650</xdr:colOff>
                    <xdr:row>512</xdr:row>
                    <xdr:rowOff>285750</xdr:rowOff>
                  </from>
                  <to>
                    <xdr:col>1</xdr:col>
                    <xdr:colOff>1314450</xdr:colOff>
                    <xdr:row>513</xdr:row>
                    <xdr:rowOff>0</xdr:rowOff>
                  </to>
                </anchor>
              </controlPr>
            </control>
          </mc:Choice>
        </mc:AlternateContent>
        <mc:AlternateContent xmlns:mc="http://schemas.openxmlformats.org/markup-compatibility/2006">
          <mc:Choice Requires="x14">
            <control shapeId="5206" r:id="rId89" name="Check Box 132">
              <controlPr defaultSize="0" autoFill="0" autoLine="0" autoPict="0">
                <anchor moveWithCells="1" sizeWithCells="1">
                  <from>
                    <xdr:col>1</xdr:col>
                    <xdr:colOff>1009650</xdr:colOff>
                    <xdr:row>513</xdr:row>
                    <xdr:rowOff>95250</xdr:rowOff>
                  </from>
                  <to>
                    <xdr:col>1</xdr:col>
                    <xdr:colOff>1314450</xdr:colOff>
                    <xdr:row>513</xdr:row>
                    <xdr:rowOff>323850</xdr:rowOff>
                  </to>
                </anchor>
              </controlPr>
            </control>
          </mc:Choice>
        </mc:AlternateContent>
        <mc:AlternateContent xmlns:mc="http://schemas.openxmlformats.org/markup-compatibility/2006">
          <mc:Choice Requires="x14">
            <control shapeId="5207" r:id="rId90" name="Check Box 134">
              <controlPr defaultSize="0" autoFill="0" autoLine="0" autoPict="0">
                <anchor moveWithCells="1" sizeWithCells="1">
                  <from>
                    <xdr:col>1</xdr:col>
                    <xdr:colOff>1009650</xdr:colOff>
                    <xdr:row>524</xdr:row>
                    <xdr:rowOff>285750</xdr:rowOff>
                  </from>
                  <to>
                    <xdr:col>1</xdr:col>
                    <xdr:colOff>1314450</xdr:colOff>
                    <xdr:row>525</xdr:row>
                    <xdr:rowOff>0</xdr:rowOff>
                  </to>
                </anchor>
              </controlPr>
            </control>
          </mc:Choice>
        </mc:AlternateContent>
        <mc:AlternateContent xmlns:mc="http://schemas.openxmlformats.org/markup-compatibility/2006">
          <mc:Choice Requires="x14">
            <control shapeId="5208" r:id="rId91" name="Check Box 135">
              <controlPr defaultSize="0" autoFill="0" autoLine="0" autoPict="0">
                <anchor moveWithCells="1" sizeWithCells="1">
                  <from>
                    <xdr:col>1</xdr:col>
                    <xdr:colOff>1009650</xdr:colOff>
                    <xdr:row>525</xdr:row>
                    <xdr:rowOff>95250</xdr:rowOff>
                  </from>
                  <to>
                    <xdr:col>1</xdr:col>
                    <xdr:colOff>1314450</xdr:colOff>
                    <xdr:row>525</xdr:row>
                    <xdr:rowOff>323850</xdr:rowOff>
                  </to>
                </anchor>
              </controlPr>
            </control>
          </mc:Choice>
        </mc:AlternateContent>
        <mc:AlternateContent xmlns:mc="http://schemas.openxmlformats.org/markup-compatibility/2006">
          <mc:Choice Requires="x14">
            <control shapeId="5209" r:id="rId92" name="Check Box 137">
              <controlPr defaultSize="0" autoFill="0" autoLine="0" autoPict="0">
                <anchor moveWithCells="1" sizeWithCells="1">
                  <from>
                    <xdr:col>1</xdr:col>
                    <xdr:colOff>1009650</xdr:colOff>
                    <xdr:row>536</xdr:row>
                    <xdr:rowOff>285750</xdr:rowOff>
                  </from>
                  <to>
                    <xdr:col>1</xdr:col>
                    <xdr:colOff>1314450</xdr:colOff>
                    <xdr:row>537</xdr:row>
                    <xdr:rowOff>0</xdr:rowOff>
                  </to>
                </anchor>
              </controlPr>
            </control>
          </mc:Choice>
        </mc:AlternateContent>
        <mc:AlternateContent xmlns:mc="http://schemas.openxmlformats.org/markup-compatibility/2006">
          <mc:Choice Requires="x14">
            <control shapeId="5210" r:id="rId93" name="Check Box 138">
              <controlPr defaultSize="0" autoFill="0" autoLine="0" autoPict="0">
                <anchor moveWithCells="1" sizeWithCells="1">
                  <from>
                    <xdr:col>1</xdr:col>
                    <xdr:colOff>1009650</xdr:colOff>
                    <xdr:row>537</xdr:row>
                    <xdr:rowOff>95250</xdr:rowOff>
                  </from>
                  <to>
                    <xdr:col>1</xdr:col>
                    <xdr:colOff>1314450</xdr:colOff>
                    <xdr:row>537</xdr:row>
                    <xdr:rowOff>323850</xdr:rowOff>
                  </to>
                </anchor>
              </controlPr>
            </control>
          </mc:Choice>
        </mc:AlternateContent>
        <mc:AlternateContent xmlns:mc="http://schemas.openxmlformats.org/markup-compatibility/2006">
          <mc:Choice Requires="x14">
            <control shapeId="5211" r:id="rId94" name="Check Box 140">
              <controlPr defaultSize="0" autoFill="0" autoLine="0" autoPict="0">
                <anchor moveWithCells="1" sizeWithCells="1">
                  <from>
                    <xdr:col>1</xdr:col>
                    <xdr:colOff>1009650</xdr:colOff>
                    <xdr:row>548</xdr:row>
                    <xdr:rowOff>285750</xdr:rowOff>
                  </from>
                  <to>
                    <xdr:col>1</xdr:col>
                    <xdr:colOff>1314450</xdr:colOff>
                    <xdr:row>549</xdr:row>
                    <xdr:rowOff>0</xdr:rowOff>
                  </to>
                </anchor>
              </controlPr>
            </control>
          </mc:Choice>
        </mc:AlternateContent>
        <mc:AlternateContent xmlns:mc="http://schemas.openxmlformats.org/markup-compatibility/2006">
          <mc:Choice Requires="x14">
            <control shapeId="5212" r:id="rId95" name="Check Box 141">
              <controlPr defaultSize="0" autoFill="0" autoLine="0" autoPict="0">
                <anchor moveWithCells="1" sizeWithCells="1">
                  <from>
                    <xdr:col>1</xdr:col>
                    <xdr:colOff>1009650</xdr:colOff>
                    <xdr:row>549</xdr:row>
                    <xdr:rowOff>95250</xdr:rowOff>
                  </from>
                  <to>
                    <xdr:col>1</xdr:col>
                    <xdr:colOff>1314450</xdr:colOff>
                    <xdr:row>549</xdr:row>
                    <xdr:rowOff>323850</xdr:rowOff>
                  </to>
                </anchor>
              </controlPr>
            </control>
          </mc:Choice>
        </mc:AlternateContent>
        <mc:AlternateContent xmlns:mc="http://schemas.openxmlformats.org/markup-compatibility/2006">
          <mc:Choice Requires="x14">
            <control shapeId="5213" r:id="rId96" name="Check Box 143">
              <controlPr defaultSize="0" autoFill="0" autoLine="0" autoPict="0">
                <anchor moveWithCells="1" sizeWithCells="1">
                  <from>
                    <xdr:col>1</xdr:col>
                    <xdr:colOff>1009650</xdr:colOff>
                    <xdr:row>560</xdr:row>
                    <xdr:rowOff>285750</xdr:rowOff>
                  </from>
                  <to>
                    <xdr:col>1</xdr:col>
                    <xdr:colOff>1314450</xdr:colOff>
                    <xdr:row>561</xdr:row>
                    <xdr:rowOff>0</xdr:rowOff>
                  </to>
                </anchor>
              </controlPr>
            </control>
          </mc:Choice>
        </mc:AlternateContent>
        <mc:AlternateContent xmlns:mc="http://schemas.openxmlformats.org/markup-compatibility/2006">
          <mc:Choice Requires="x14">
            <control shapeId="5214" r:id="rId97" name="Check Box 144">
              <controlPr defaultSize="0" autoFill="0" autoLine="0" autoPict="0">
                <anchor moveWithCells="1" sizeWithCells="1">
                  <from>
                    <xdr:col>1</xdr:col>
                    <xdr:colOff>1009650</xdr:colOff>
                    <xdr:row>561</xdr:row>
                    <xdr:rowOff>95250</xdr:rowOff>
                  </from>
                  <to>
                    <xdr:col>1</xdr:col>
                    <xdr:colOff>1314450</xdr:colOff>
                    <xdr:row>561</xdr:row>
                    <xdr:rowOff>323850</xdr:rowOff>
                  </to>
                </anchor>
              </controlPr>
            </control>
          </mc:Choice>
        </mc:AlternateContent>
        <mc:AlternateContent xmlns:mc="http://schemas.openxmlformats.org/markup-compatibility/2006">
          <mc:Choice Requires="x14">
            <control shapeId="5215" r:id="rId98" name="Check Box 146">
              <controlPr defaultSize="0" autoFill="0" autoLine="0" autoPict="0">
                <anchor moveWithCells="1" sizeWithCells="1">
                  <from>
                    <xdr:col>1</xdr:col>
                    <xdr:colOff>1009650</xdr:colOff>
                    <xdr:row>572</xdr:row>
                    <xdr:rowOff>285750</xdr:rowOff>
                  </from>
                  <to>
                    <xdr:col>1</xdr:col>
                    <xdr:colOff>1314450</xdr:colOff>
                    <xdr:row>573</xdr:row>
                    <xdr:rowOff>0</xdr:rowOff>
                  </to>
                </anchor>
              </controlPr>
            </control>
          </mc:Choice>
        </mc:AlternateContent>
        <mc:AlternateContent xmlns:mc="http://schemas.openxmlformats.org/markup-compatibility/2006">
          <mc:Choice Requires="x14">
            <control shapeId="5216" r:id="rId99" name="Check Box 147">
              <controlPr defaultSize="0" autoFill="0" autoLine="0" autoPict="0">
                <anchor moveWithCells="1" sizeWithCells="1">
                  <from>
                    <xdr:col>1</xdr:col>
                    <xdr:colOff>1009650</xdr:colOff>
                    <xdr:row>573</xdr:row>
                    <xdr:rowOff>95250</xdr:rowOff>
                  </from>
                  <to>
                    <xdr:col>1</xdr:col>
                    <xdr:colOff>1314450</xdr:colOff>
                    <xdr:row>573</xdr:row>
                    <xdr:rowOff>323850</xdr:rowOff>
                  </to>
                </anchor>
              </controlPr>
            </control>
          </mc:Choice>
        </mc:AlternateContent>
        <mc:AlternateContent xmlns:mc="http://schemas.openxmlformats.org/markup-compatibility/2006">
          <mc:Choice Requires="x14">
            <control shapeId="5217" r:id="rId100" name="Check Box 149">
              <controlPr defaultSize="0" autoFill="0" autoLine="0" autoPict="0">
                <anchor moveWithCells="1" sizeWithCells="1">
                  <from>
                    <xdr:col>1</xdr:col>
                    <xdr:colOff>1009650</xdr:colOff>
                    <xdr:row>584</xdr:row>
                    <xdr:rowOff>285750</xdr:rowOff>
                  </from>
                  <to>
                    <xdr:col>1</xdr:col>
                    <xdr:colOff>1314450</xdr:colOff>
                    <xdr:row>585</xdr:row>
                    <xdr:rowOff>0</xdr:rowOff>
                  </to>
                </anchor>
              </controlPr>
            </control>
          </mc:Choice>
        </mc:AlternateContent>
        <mc:AlternateContent xmlns:mc="http://schemas.openxmlformats.org/markup-compatibility/2006">
          <mc:Choice Requires="x14">
            <control shapeId="5218" r:id="rId101" name="Check Box 150">
              <controlPr defaultSize="0" autoFill="0" autoLine="0" autoPict="0">
                <anchor moveWithCells="1" sizeWithCells="1">
                  <from>
                    <xdr:col>1</xdr:col>
                    <xdr:colOff>1009650</xdr:colOff>
                    <xdr:row>585</xdr:row>
                    <xdr:rowOff>95250</xdr:rowOff>
                  </from>
                  <to>
                    <xdr:col>1</xdr:col>
                    <xdr:colOff>1314450</xdr:colOff>
                    <xdr:row>585</xdr:row>
                    <xdr:rowOff>323850</xdr:rowOff>
                  </to>
                </anchor>
              </controlPr>
            </control>
          </mc:Choice>
        </mc:AlternateContent>
        <mc:AlternateContent xmlns:mc="http://schemas.openxmlformats.org/markup-compatibility/2006">
          <mc:Choice Requires="x14">
            <control shapeId="5219" r:id="rId102" name="Check Box 152">
              <controlPr defaultSize="0" autoFill="0" autoLine="0" autoPict="0">
                <anchor moveWithCells="1" sizeWithCells="1">
                  <from>
                    <xdr:col>1</xdr:col>
                    <xdr:colOff>1009650</xdr:colOff>
                    <xdr:row>596</xdr:row>
                    <xdr:rowOff>285750</xdr:rowOff>
                  </from>
                  <to>
                    <xdr:col>1</xdr:col>
                    <xdr:colOff>1314450</xdr:colOff>
                    <xdr:row>597</xdr:row>
                    <xdr:rowOff>0</xdr:rowOff>
                  </to>
                </anchor>
              </controlPr>
            </control>
          </mc:Choice>
        </mc:AlternateContent>
        <mc:AlternateContent xmlns:mc="http://schemas.openxmlformats.org/markup-compatibility/2006">
          <mc:Choice Requires="x14">
            <control shapeId="5220" r:id="rId103" name="Check Box 153">
              <controlPr defaultSize="0" autoFill="0" autoLine="0" autoPict="0">
                <anchor moveWithCells="1" sizeWithCells="1">
                  <from>
                    <xdr:col>1</xdr:col>
                    <xdr:colOff>1009650</xdr:colOff>
                    <xdr:row>597</xdr:row>
                    <xdr:rowOff>95250</xdr:rowOff>
                  </from>
                  <to>
                    <xdr:col>1</xdr:col>
                    <xdr:colOff>1314450</xdr:colOff>
                    <xdr:row>597</xdr:row>
                    <xdr:rowOff>323850</xdr:rowOff>
                  </to>
                </anchor>
              </controlPr>
            </control>
          </mc:Choice>
        </mc:AlternateContent>
        <mc:AlternateContent xmlns:mc="http://schemas.openxmlformats.org/markup-compatibility/2006">
          <mc:Choice Requires="x14">
            <control shapeId="5221" r:id="rId104" name="Check Box 155">
              <controlPr defaultSize="0" autoFill="0" autoLine="0" autoPict="0">
                <anchor moveWithCells="1" sizeWithCells="1">
                  <from>
                    <xdr:col>1</xdr:col>
                    <xdr:colOff>1009650</xdr:colOff>
                    <xdr:row>608</xdr:row>
                    <xdr:rowOff>285750</xdr:rowOff>
                  </from>
                  <to>
                    <xdr:col>1</xdr:col>
                    <xdr:colOff>1314450</xdr:colOff>
                    <xdr:row>609</xdr:row>
                    <xdr:rowOff>0</xdr:rowOff>
                  </to>
                </anchor>
              </controlPr>
            </control>
          </mc:Choice>
        </mc:AlternateContent>
        <mc:AlternateContent xmlns:mc="http://schemas.openxmlformats.org/markup-compatibility/2006">
          <mc:Choice Requires="x14">
            <control shapeId="5222" r:id="rId105" name="Check Box 156">
              <controlPr defaultSize="0" autoFill="0" autoLine="0" autoPict="0">
                <anchor moveWithCells="1" sizeWithCells="1">
                  <from>
                    <xdr:col>1</xdr:col>
                    <xdr:colOff>1009650</xdr:colOff>
                    <xdr:row>609</xdr:row>
                    <xdr:rowOff>95250</xdr:rowOff>
                  </from>
                  <to>
                    <xdr:col>1</xdr:col>
                    <xdr:colOff>1314450</xdr:colOff>
                    <xdr:row>609</xdr:row>
                    <xdr:rowOff>323850</xdr:rowOff>
                  </to>
                </anchor>
              </controlPr>
            </control>
          </mc:Choice>
        </mc:AlternateContent>
        <mc:AlternateContent xmlns:mc="http://schemas.openxmlformats.org/markup-compatibility/2006">
          <mc:Choice Requires="x14">
            <control shapeId="5223" r:id="rId106" name="Check Box 158">
              <controlPr defaultSize="0" autoFill="0" autoLine="0" autoPict="0">
                <anchor moveWithCells="1" sizeWithCells="1">
                  <from>
                    <xdr:col>1</xdr:col>
                    <xdr:colOff>1009650</xdr:colOff>
                    <xdr:row>620</xdr:row>
                    <xdr:rowOff>285750</xdr:rowOff>
                  </from>
                  <to>
                    <xdr:col>1</xdr:col>
                    <xdr:colOff>1314450</xdr:colOff>
                    <xdr:row>621</xdr:row>
                    <xdr:rowOff>0</xdr:rowOff>
                  </to>
                </anchor>
              </controlPr>
            </control>
          </mc:Choice>
        </mc:AlternateContent>
        <mc:AlternateContent xmlns:mc="http://schemas.openxmlformats.org/markup-compatibility/2006">
          <mc:Choice Requires="x14">
            <control shapeId="5224" r:id="rId107" name="Check Box 159">
              <controlPr defaultSize="0" autoFill="0" autoLine="0" autoPict="0">
                <anchor moveWithCells="1" sizeWithCells="1">
                  <from>
                    <xdr:col>1</xdr:col>
                    <xdr:colOff>1009650</xdr:colOff>
                    <xdr:row>621</xdr:row>
                    <xdr:rowOff>95250</xdr:rowOff>
                  </from>
                  <to>
                    <xdr:col>1</xdr:col>
                    <xdr:colOff>1314450</xdr:colOff>
                    <xdr:row>621</xdr:row>
                    <xdr:rowOff>323850</xdr:rowOff>
                  </to>
                </anchor>
              </controlPr>
            </control>
          </mc:Choice>
        </mc:AlternateContent>
        <mc:AlternateContent xmlns:mc="http://schemas.openxmlformats.org/markup-compatibility/2006">
          <mc:Choice Requires="x14">
            <control shapeId="5225" r:id="rId108" name="Check Box 161">
              <controlPr defaultSize="0" autoFill="0" autoLine="0" autoPict="0">
                <anchor moveWithCells="1" sizeWithCells="1">
                  <from>
                    <xdr:col>1</xdr:col>
                    <xdr:colOff>1009650</xdr:colOff>
                    <xdr:row>632</xdr:row>
                    <xdr:rowOff>285750</xdr:rowOff>
                  </from>
                  <to>
                    <xdr:col>1</xdr:col>
                    <xdr:colOff>1314450</xdr:colOff>
                    <xdr:row>633</xdr:row>
                    <xdr:rowOff>0</xdr:rowOff>
                  </to>
                </anchor>
              </controlPr>
            </control>
          </mc:Choice>
        </mc:AlternateContent>
        <mc:AlternateContent xmlns:mc="http://schemas.openxmlformats.org/markup-compatibility/2006">
          <mc:Choice Requires="x14">
            <control shapeId="5226" r:id="rId109" name="Check Box 162">
              <controlPr defaultSize="0" autoFill="0" autoLine="0" autoPict="0">
                <anchor moveWithCells="1" sizeWithCells="1">
                  <from>
                    <xdr:col>1</xdr:col>
                    <xdr:colOff>1009650</xdr:colOff>
                    <xdr:row>633</xdr:row>
                    <xdr:rowOff>95250</xdr:rowOff>
                  </from>
                  <to>
                    <xdr:col>1</xdr:col>
                    <xdr:colOff>1314450</xdr:colOff>
                    <xdr:row>633</xdr:row>
                    <xdr:rowOff>323850</xdr:rowOff>
                  </to>
                </anchor>
              </controlPr>
            </control>
          </mc:Choice>
        </mc:AlternateContent>
        <mc:AlternateContent xmlns:mc="http://schemas.openxmlformats.org/markup-compatibility/2006">
          <mc:Choice Requires="x14">
            <control shapeId="5227" r:id="rId110" name="Check Box 164">
              <controlPr defaultSize="0" autoFill="0" autoLine="0" autoPict="0">
                <anchor moveWithCells="1" sizeWithCells="1">
                  <from>
                    <xdr:col>1</xdr:col>
                    <xdr:colOff>1009650</xdr:colOff>
                    <xdr:row>644</xdr:row>
                    <xdr:rowOff>285750</xdr:rowOff>
                  </from>
                  <to>
                    <xdr:col>1</xdr:col>
                    <xdr:colOff>1314450</xdr:colOff>
                    <xdr:row>645</xdr:row>
                    <xdr:rowOff>0</xdr:rowOff>
                  </to>
                </anchor>
              </controlPr>
            </control>
          </mc:Choice>
        </mc:AlternateContent>
        <mc:AlternateContent xmlns:mc="http://schemas.openxmlformats.org/markup-compatibility/2006">
          <mc:Choice Requires="x14">
            <control shapeId="5228" r:id="rId111" name="Check Box 165">
              <controlPr defaultSize="0" autoFill="0" autoLine="0" autoPict="0">
                <anchor moveWithCells="1" sizeWithCells="1">
                  <from>
                    <xdr:col>1</xdr:col>
                    <xdr:colOff>1009650</xdr:colOff>
                    <xdr:row>645</xdr:row>
                    <xdr:rowOff>95250</xdr:rowOff>
                  </from>
                  <to>
                    <xdr:col>1</xdr:col>
                    <xdr:colOff>1314450</xdr:colOff>
                    <xdr:row>645</xdr:row>
                    <xdr:rowOff>323850</xdr:rowOff>
                  </to>
                </anchor>
              </controlPr>
            </control>
          </mc:Choice>
        </mc:AlternateContent>
        <mc:AlternateContent xmlns:mc="http://schemas.openxmlformats.org/markup-compatibility/2006">
          <mc:Choice Requires="x14">
            <control shapeId="5229" r:id="rId112" name="Check Box 167">
              <controlPr defaultSize="0" autoFill="0" autoLine="0" autoPict="0">
                <anchor moveWithCells="1" sizeWithCells="1">
                  <from>
                    <xdr:col>1</xdr:col>
                    <xdr:colOff>1009650</xdr:colOff>
                    <xdr:row>656</xdr:row>
                    <xdr:rowOff>285750</xdr:rowOff>
                  </from>
                  <to>
                    <xdr:col>1</xdr:col>
                    <xdr:colOff>1314450</xdr:colOff>
                    <xdr:row>657</xdr:row>
                    <xdr:rowOff>0</xdr:rowOff>
                  </to>
                </anchor>
              </controlPr>
            </control>
          </mc:Choice>
        </mc:AlternateContent>
        <mc:AlternateContent xmlns:mc="http://schemas.openxmlformats.org/markup-compatibility/2006">
          <mc:Choice Requires="x14">
            <control shapeId="5230" r:id="rId113" name="Check Box 168">
              <controlPr defaultSize="0" autoFill="0" autoLine="0" autoPict="0">
                <anchor moveWithCells="1" sizeWithCells="1">
                  <from>
                    <xdr:col>1</xdr:col>
                    <xdr:colOff>1009650</xdr:colOff>
                    <xdr:row>657</xdr:row>
                    <xdr:rowOff>95250</xdr:rowOff>
                  </from>
                  <to>
                    <xdr:col>1</xdr:col>
                    <xdr:colOff>1314450</xdr:colOff>
                    <xdr:row>657</xdr:row>
                    <xdr:rowOff>323850</xdr:rowOff>
                  </to>
                </anchor>
              </controlPr>
            </control>
          </mc:Choice>
        </mc:AlternateContent>
        <mc:AlternateContent xmlns:mc="http://schemas.openxmlformats.org/markup-compatibility/2006">
          <mc:Choice Requires="x14">
            <control shapeId="5231" r:id="rId114" name="Check Box 170">
              <controlPr defaultSize="0" autoFill="0" autoLine="0" autoPict="0">
                <anchor moveWithCells="1" sizeWithCells="1">
                  <from>
                    <xdr:col>1</xdr:col>
                    <xdr:colOff>1009650</xdr:colOff>
                    <xdr:row>668</xdr:row>
                    <xdr:rowOff>285750</xdr:rowOff>
                  </from>
                  <to>
                    <xdr:col>1</xdr:col>
                    <xdr:colOff>1314450</xdr:colOff>
                    <xdr:row>669</xdr:row>
                    <xdr:rowOff>0</xdr:rowOff>
                  </to>
                </anchor>
              </controlPr>
            </control>
          </mc:Choice>
        </mc:AlternateContent>
        <mc:AlternateContent xmlns:mc="http://schemas.openxmlformats.org/markup-compatibility/2006">
          <mc:Choice Requires="x14">
            <control shapeId="5232" r:id="rId115" name="Check Box 171">
              <controlPr defaultSize="0" autoFill="0" autoLine="0" autoPict="0">
                <anchor moveWithCells="1" sizeWithCells="1">
                  <from>
                    <xdr:col>1</xdr:col>
                    <xdr:colOff>1009650</xdr:colOff>
                    <xdr:row>669</xdr:row>
                    <xdr:rowOff>95250</xdr:rowOff>
                  </from>
                  <to>
                    <xdr:col>1</xdr:col>
                    <xdr:colOff>1314450</xdr:colOff>
                    <xdr:row>669</xdr:row>
                    <xdr:rowOff>323850</xdr:rowOff>
                  </to>
                </anchor>
              </controlPr>
            </control>
          </mc:Choice>
        </mc:AlternateContent>
        <mc:AlternateContent xmlns:mc="http://schemas.openxmlformats.org/markup-compatibility/2006">
          <mc:Choice Requires="x14">
            <control shapeId="5233" r:id="rId116" name="Check Box 173">
              <controlPr defaultSize="0" autoFill="0" autoLine="0" autoPict="0">
                <anchor moveWithCells="1" sizeWithCells="1">
                  <from>
                    <xdr:col>1</xdr:col>
                    <xdr:colOff>1009650</xdr:colOff>
                    <xdr:row>680</xdr:row>
                    <xdr:rowOff>285750</xdr:rowOff>
                  </from>
                  <to>
                    <xdr:col>1</xdr:col>
                    <xdr:colOff>1314450</xdr:colOff>
                    <xdr:row>681</xdr:row>
                    <xdr:rowOff>0</xdr:rowOff>
                  </to>
                </anchor>
              </controlPr>
            </control>
          </mc:Choice>
        </mc:AlternateContent>
        <mc:AlternateContent xmlns:mc="http://schemas.openxmlformats.org/markup-compatibility/2006">
          <mc:Choice Requires="x14">
            <control shapeId="5234" r:id="rId117" name="Check Box 174">
              <controlPr defaultSize="0" autoFill="0" autoLine="0" autoPict="0">
                <anchor moveWithCells="1" sizeWithCells="1">
                  <from>
                    <xdr:col>1</xdr:col>
                    <xdr:colOff>1009650</xdr:colOff>
                    <xdr:row>681</xdr:row>
                    <xdr:rowOff>95250</xdr:rowOff>
                  </from>
                  <to>
                    <xdr:col>1</xdr:col>
                    <xdr:colOff>1314450</xdr:colOff>
                    <xdr:row>681</xdr:row>
                    <xdr:rowOff>323850</xdr:rowOff>
                  </to>
                </anchor>
              </controlPr>
            </control>
          </mc:Choice>
        </mc:AlternateContent>
        <mc:AlternateContent xmlns:mc="http://schemas.openxmlformats.org/markup-compatibility/2006">
          <mc:Choice Requires="x14">
            <control shapeId="5235" r:id="rId118" name="Check Box 176">
              <controlPr defaultSize="0" autoFill="0" autoLine="0" autoPict="0">
                <anchor moveWithCells="1" sizeWithCells="1">
                  <from>
                    <xdr:col>1</xdr:col>
                    <xdr:colOff>1009650</xdr:colOff>
                    <xdr:row>692</xdr:row>
                    <xdr:rowOff>285750</xdr:rowOff>
                  </from>
                  <to>
                    <xdr:col>1</xdr:col>
                    <xdr:colOff>1314450</xdr:colOff>
                    <xdr:row>693</xdr:row>
                    <xdr:rowOff>0</xdr:rowOff>
                  </to>
                </anchor>
              </controlPr>
            </control>
          </mc:Choice>
        </mc:AlternateContent>
        <mc:AlternateContent xmlns:mc="http://schemas.openxmlformats.org/markup-compatibility/2006">
          <mc:Choice Requires="x14">
            <control shapeId="5236" r:id="rId119" name="Check Box 177">
              <controlPr defaultSize="0" autoFill="0" autoLine="0" autoPict="0">
                <anchor moveWithCells="1" sizeWithCells="1">
                  <from>
                    <xdr:col>1</xdr:col>
                    <xdr:colOff>1009650</xdr:colOff>
                    <xdr:row>693</xdr:row>
                    <xdr:rowOff>95250</xdr:rowOff>
                  </from>
                  <to>
                    <xdr:col>1</xdr:col>
                    <xdr:colOff>1314450</xdr:colOff>
                    <xdr:row>693</xdr:row>
                    <xdr:rowOff>323850</xdr:rowOff>
                  </to>
                </anchor>
              </controlPr>
            </control>
          </mc:Choice>
        </mc:AlternateContent>
        <mc:AlternateContent xmlns:mc="http://schemas.openxmlformats.org/markup-compatibility/2006">
          <mc:Choice Requires="x14">
            <control shapeId="5237" r:id="rId120" name="Check Box 179">
              <controlPr defaultSize="0" autoFill="0" autoLine="0" autoPict="0">
                <anchor moveWithCells="1" sizeWithCells="1">
                  <from>
                    <xdr:col>1</xdr:col>
                    <xdr:colOff>1009650</xdr:colOff>
                    <xdr:row>704</xdr:row>
                    <xdr:rowOff>285750</xdr:rowOff>
                  </from>
                  <to>
                    <xdr:col>1</xdr:col>
                    <xdr:colOff>1314450</xdr:colOff>
                    <xdr:row>705</xdr:row>
                    <xdr:rowOff>0</xdr:rowOff>
                  </to>
                </anchor>
              </controlPr>
            </control>
          </mc:Choice>
        </mc:AlternateContent>
        <mc:AlternateContent xmlns:mc="http://schemas.openxmlformats.org/markup-compatibility/2006">
          <mc:Choice Requires="x14">
            <control shapeId="5238" r:id="rId121" name="Check Box 180">
              <controlPr defaultSize="0" autoFill="0" autoLine="0" autoPict="0">
                <anchor moveWithCells="1" sizeWithCells="1">
                  <from>
                    <xdr:col>1</xdr:col>
                    <xdr:colOff>1009650</xdr:colOff>
                    <xdr:row>705</xdr:row>
                    <xdr:rowOff>95250</xdr:rowOff>
                  </from>
                  <to>
                    <xdr:col>1</xdr:col>
                    <xdr:colOff>1314450</xdr:colOff>
                    <xdr:row>705</xdr:row>
                    <xdr:rowOff>323850</xdr:rowOff>
                  </to>
                </anchor>
              </controlPr>
            </control>
          </mc:Choice>
        </mc:AlternateContent>
        <mc:AlternateContent xmlns:mc="http://schemas.openxmlformats.org/markup-compatibility/2006">
          <mc:Choice Requires="x14">
            <control shapeId="5239" r:id="rId122" name="Check Box 182">
              <controlPr defaultSize="0" autoFill="0" autoLine="0" autoPict="0">
                <anchor moveWithCells="1" sizeWithCells="1">
                  <from>
                    <xdr:col>1</xdr:col>
                    <xdr:colOff>1009650</xdr:colOff>
                    <xdr:row>716</xdr:row>
                    <xdr:rowOff>285750</xdr:rowOff>
                  </from>
                  <to>
                    <xdr:col>1</xdr:col>
                    <xdr:colOff>1314450</xdr:colOff>
                    <xdr:row>717</xdr:row>
                    <xdr:rowOff>0</xdr:rowOff>
                  </to>
                </anchor>
              </controlPr>
            </control>
          </mc:Choice>
        </mc:AlternateContent>
        <mc:AlternateContent xmlns:mc="http://schemas.openxmlformats.org/markup-compatibility/2006">
          <mc:Choice Requires="x14">
            <control shapeId="5240" r:id="rId123" name="Check Box 183">
              <controlPr defaultSize="0" autoFill="0" autoLine="0" autoPict="0">
                <anchor moveWithCells="1" sizeWithCells="1">
                  <from>
                    <xdr:col>1</xdr:col>
                    <xdr:colOff>1009650</xdr:colOff>
                    <xdr:row>717</xdr:row>
                    <xdr:rowOff>95250</xdr:rowOff>
                  </from>
                  <to>
                    <xdr:col>1</xdr:col>
                    <xdr:colOff>1314450</xdr:colOff>
                    <xdr:row>717</xdr:row>
                    <xdr:rowOff>323850</xdr:rowOff>
                  </to>
                </anchor>
              </controlPr>
            </control>
          </mc:Choice>
        </mc:AlternateContent>
        <mc:AlternateContent xmlns:mc="http://schemas.openxmlformats.org/markup-compatibility/2006">
          <mc:Choice Requires="x14">
            <control shapeId="5241" r:id="rId124" name="Check Box 185">
              <controlPr defaultSize="0" autoFill="0" autoLine="0" autoPict="0">
                <anchor moveWithCells="1" sizeWithCells="1">
                  <from>
                    <xdr:col>1</xdr:col>
                    <xdr:colOff>1009650</xdr:colOff>
                    <xdr:row>728</xdr:row>
                    <xdr:rowOff>285750</xdr:rowOff>
                  </from>
                  <to>
                    <xdr:col>1</xdr:col>
                    <xdr:colOff>1314450</xdr:colOff>
                    <xdr:row>729</xdr:row>
                    <xdr:rowOff>0</xdr:rowOff>
                  </to>
                </anchor>
              </controlPr>
            </control>
          </mc:Choice>
        </mc:AlternateContent>
        <mc:AlternateContent xmlns:mc="http://schemas.openxmlformats.org/markup-compatibility/2006">
          <mc:Choice Requires="x14">
            <control shapeId="5242" r:id="rId125" name="Check Box 186">
              <controlPr defaultSize="0" autoFill="0" autoLine="0" autoPict="0">
                <anchor moveWithCells="1" sizeWithCells="1">
                  <from>
                    <xdr:col>1</xdr:col>
                    <xdr:colOff>1009650</xdr:colOff>
                    <xdr:row>729</xdr:row>
                    <xdr:rowOff>95250</xdr:rowOff>
                  </from>
                  <to>
                    <xdr:col>1</xdr:col>
                    <xdr:colOff>1314450</xdr:colOff>
                    <xdr:row>729</xdr:row>
                    <xdr:rowOff>323850</xdr:rowOff>
                  </to>
                </anchor>
              </controlPr>
            </control>
          </mc:Choice>
        </mc:AlternateContent>
        <mc:AlternateContent xmlns:mc="http://schemas.openxmlformats.org/markup-compatibility/2006">
          <mc:Choice Requires="x14">
            <control shapeId="5243" r:id="rId126" name="Check Box 188">
              <controlPr defaultSize="0" autoFill="0" autoLine="0" autoPict="0">
                <anchor moveWithCells="1" sizeWithCells="1">
                  <from>
                    <xdr:col>1</xdr:col>
                    <xdr:colOff>1009650</xdr:colOff>
                    <xdr:row>740</xdr:row>
                    <xdr:rowOff>285750</xdr:rowOff>
                  </from>
                  <to>
                    <xdr:col>1</xdr:col>
                    <xdr:colOff>1314450</xdr:colOff>
                    <xdr:row>741</xdr:row>
                    <xdr:rowOff>0</xdr:rowOff>
                  </to>
                </anchor>
              </controlPr>
            </control>
          </mc:Choice>
        </mc:AlternateContent>
        <mc:AlternateContent xmlns:mc="http://schemas.openxmlformats.org/markup-compatibility/2006">
          <mc:Choice Requires="x14">
            <control shapeId="5244" r:id="rId127" name="Check Box 189">
              <controlPr defaultSize="0" autoFill="0" autoLine="0" autoPict="0">
                <anchor moveWithCells="1" sizeWithCells="1">
                  <from>
                    <xdr:col>1</xdr:col>
                    <xdr:colOff>1009650</xdr:colOff>
                    <xdr:row>741</xdr:row>
                    <xdr:rowOff>95250</xdr:rowOff>
                  </from>
                  <to>
                    <xdr:col>1</xdr:col>
                    <xdr:colOff>1314450</xdr:colOff>
                    <xdr:row>741</xdr:row>
                    <xdr:rowOff>323850</xdr:rowOff>
                  </to>
                </anchor>
              </controlPr>
            </control>
          </mc:Choice>
        </mc:AlternateContent>
        <mc:AlternateContent xmlns:mc="http://schemas.openxmlformats.org/markup-compatibility/2006">
          <mc:Choice Requires="x14">
            <control shapeId="5245" r:id="rId128" name="Check Box 191">
              <controlPr defaultSize="0" autoFill="0" autoLine="0" autoPict="0">
                <anchor moveWithCells="1" sizeWithCells="1">
                  <from>
                    <xdr:col>1</xdr:col>
                    <xdr:colOff>1009650</xdr:colOff>
                    <xdr:row>752</xdr:row>
                    <xdr:rowOff>285750</xdr:rowOff>
                  </from>
                  <to>
                    <xdr:col>1</xdr:col>
                    <xdr:colOff>1314450</xdr:colOff>
                    <xdr:row>753</xdr:row>
                    <xdr:rowOff>0</xdr:rowOff>
                  </to>
                </anchor>
              </controlPr>
            </control>
          </mc:Choice>
        </mc:AlternateContent>
        <mc:AlternateContent xmlns:mc="http://schemas.openxmlformats.org/markup-compatibility/2006">
          <mc:Choice Requires="x14">
            <control shapeId="5246" r:id="rId129" name="Check Box 192">
              <controlPr defaultSize="0" autoFill="0" autoLine="0" autoPict="0">
                <anchor moveWithCells="1" sizeWithCells="1">
                  <from>
                    <xdr:col>1</xdr:col>
                    <xdr:colOff>1009650</xdr:colOff>
                    <xdr:row>753</xdr:row>
                    <xdr:rowOff>95250</xdr:rowOff>
                  </from>
                  <to>
                    <xdr:col>1</xdr:col>
                    <xdr:colOff>1314450</xdr:colOff>
                    <xdr:row>753</xdr:row>
                    <xdr:rowOff>323850</xdr:rowOff>
                  </to>
                </anchor>
              </controlPr>
            </control>
          </mc:Choice>
        </mc:AlternateContent>
        <mc:AlternateContent xmlns:mc="http://schemas.openxmlformats.org/markup-compatibility/2006">
          <mc:Choice Requires="x14">
            <control shapeId="5247" r:id="rId130" name="Check Box 194">
              <controlPr defaultSize="0" autoFill="0" autoLine="0" autoPict="0">
                <anchor moveWithCells="1" sizeWithCells="1">
                  <from>
                    <xdr:col>1</xdr:col>
                    <xdr:colOff>1009650</xdr:colOff>
                    <xdr:row>764</xdr:row>
                    <xdr:rowOff>285750</xdr:rowOff>
                  </from>
                  <to>
                    <xdr:col>1</xdr:col>
                    <xdr:colOff>1314450</xdr:colOff>
                    <xdr:row>765</xdr:row>
                    <xdr:rowOff>0</xdr:rowOff>
                  </to>
                </anchor>
              </controlPr>
            </control>
          </mc:Choice>
        </mc:AlternateContent>
        <mc:AlternateContent xmlns:mc="http://schemas.openxmlformats.org/markup-compatibility/2006">
          <mc:Choice Requires="x14">
            <control shapeId="5248" r:id="rId131" name="Check Box 195">
              <controlPr defaultSize="0" autoFill="0" autoLine="0" autoPict="0">
                <anchor moveWithCells="1" sizeWithCells="1">
                  <from>
                    <xdr:col>1</xdr:col>
                    <xdr:colOff>1009650</xdr:colOff>
                    <xdr:row>765</xdr:row>
                    <xdr:rowOff>95250</xdr:rowOff>
                  </from>
                  <to>
                    <xdr:col>1</xdr:col>
                    <xdr:colOff>1314450</xdr:colOff>
                    <xdr:row>765</xdr:row>
                    <xdr:rowOff>323850</xdr:rowOff>
                  </to>
                </anchor>
              </controlPr>
            </control>
          </mc:Choice>
        </mc:AlternateContent>
        <mc:AlternateContent xmlns:mc="http://schemas.openxmlformats.org/markup-compatibility/2006">
          <mc:Choice Requires="x14">
            <control shapeId="5249" r:id="rId132" name="Check Box 197">
              <controlPr defaultSize="0" autoFill="0" autoLine="0" autoPict="0">
                <anchor moveWithCells="1" sizeWithCells="1">
                  <from>
                    <xdr:col>1</xdr:col>
                    <xdr:colOff>1009650</xdr:colOff>
                    <xdr:row>776</xdr:row>
                    <xdr:rowOff>285750</xdr:rowOff>
                  </from>
                  <to>
                    <xdr:col>1</xdr:col>
                    <xdr:colOff>1314450</xdr:colOff>
                    <xdr:row>777</xdr:row>
                    <xdr:rowOff>0</xdr:rowOff>
                  </to>
                </anchor>
              </controlPr>
            </control>
          </mc:Choice>
        </mc:AlternateContent>
        <mc:AlternateContent xmlns:mc="http://schemas.openxmlformats.org/markup-compatibility/2006">
          <mc:Choice Requires="x14">
            <control shapeId="5250" r:id="rId133" name="Check Box 198">
              <controlPr defaultSize="0" autoFill="0" autoLine="0" autoPict="0">
                <anchor moveWithCells="1" sizeWithCells="1">
                  <from>
                    <xdr:col>1</xdr:col>
                    <xdr:colOff>1009650</xdr:colOff>
                    <xdr:row>777</xdr:row>
                    <xdr:rowOff>95250</xdr:rowOff>
                  </from>
                  <to>
                    <xdr:col>1</xdr:col>
                    <xdr:colOff>1314450</xdr:colOff>
                    <xdr:row>777</xdr:row>
                    <xdr:rowOff>323850</xdr:rowOff>
                  </to>
                </anchor>
              </controlPr>
            </control>
          </mc:Choice>
        </mc:AlternateContent>
        <mc:AlternateContent xmlns:mc="http://schemas.openxmlformats.org/markup-compatibility/2006">
          <mc:Choice Requires="x14">
            <control shapeId="5251" r:id="rId134" name="Check Box 200">
              <controlPr defaultSize="0" autoFill="0" autoLine="0" autoPict="0">
                <anchor moveWithCells="1" sizeWithCells="1">
                  <from>
                    <xdr:col>1</xdr:col>
                    <xdr:colOff>1009650</xdr:colOff>
                    <xdr:row>788</xdr:row>
                    <xdr:rowOff>285750</xdr:rowOff>
                  </from>
                  <to>
                    <xdr:col>1</xdr:col>
                    <xdr:colOff>1314450</xdr:colOff>
                    <xdr:row>789</xdr:row>
                    <xdr:rowOff>0</xdr:rowOff>
                  </to>
                </anchor>
              </controlPr>
            </control>
          </mc:Choice>
        </mc:AlternateContent>
        <mc:AlternateContent xmlns:mc="http://schemas.openxmlformats.org/markup-compatibility/2006">
          <mc:Choice Requires="x14">
            <control shapeId="5252" r:id="rId135" name="Check Box 201">
              <controlPr defaultSize="0" autoFill="0" autoLine="0" autoPict="0">
                <anchor moveWithCells="1" sizeWithCells="1">
                  <from>
                    <xdr:col>1</xdr:col>
                    <xdr:colOff>1009650</xdr:colOff>
                    <xdr:row>789</xdr:row>
                    <xdr:rowOff>95250</xdr:rowOff>
                  </from>
                  <to>
                    <xdr:col>1</xdr:col>
                    <xdr:colOff>1314450</xdr:colOff>
                    <xdr:row>789</xdr:row>
                    <xdr:rowOff>323850</xdr:rowOff>
                  </to>
                </anchor>
              </controlPr>
            </control>
          </mc:Choice>
        </mc:AlternateContent>
        <mc:AlternateContent xmlns:mc="http://schemas.openxmlformats.org/markup-compatibility/2006">
          <mc:Choice Requires="x14">
            <control shapeId="5253" r:id="rId136" name="Check Box 203">
              <controlPr defaultSize="0" autoFill="0" autoLine="0" autoPict="0">
                <anchor moveWithCells="1" sizeWithCells="1">
                  <from>
                    <xdr:col>1</xdr:col>
                    <xdr:colOff>1009650</xdr:colOff>
                    <xdr:row>800</xdr:row>
                    <xdr:rowOff>285750</xdr:rowOff>
                  </from>
                  <to>
                    <xdr:col>1</xdr:col>
                    <xdr:colOff>1314450</xdr:colOff>
                    <xdr:row>801</xdr:row>
                    <xdr:rowOff>0</xdr:rowOff>
                  </to>
                </anchor>
              </controlPr>
            </control>
          </mc:Choice>
        </mc:AlternateContent>
        <mc:AlternateContent xmlns:mc="http://schemas.openxmlformats.org/markup-compatibility/2006">
          <mc:Choice Requires="x14">
            <control shapeId="5254" r:id="rId137" name="Check Box 204">
              <controlPr defaultSize="0" autoFill="0" autoLine="0" autoPict="0">
                <anchor moveWithCells="1" sizeWithCells="1">
                  <from>
                    <xdr:col>1</xdr:col>
                    <xdr:colOff>1009650</xdr:colOff>
                    <xdr:row>801</xdr:row>
                    <xdr:rowOff>95250</xdr:rowOff>
                  </from>
                  <to>
                    <xdr:col>1</xdr:col>
                    <xdr:colOff>1314450</xdr:colOff>
                    <xdr:row>801</xdr:row>
                    <xdr:rowOff>323850</xdr:rowOff>
                  </to>
                </anchor>
              </controlPr>
            </control>
          </mc:Choice>
        </mc:AlternateContent>
        <mc:AlternateContent xmlns:mc="http://schemas.openxmlformats.org/markup-compatibility/2006">
          <mc:Choice Requires="x14">
            <control shapeId="5255" r:id="rId138" name="Check Box 206">
              <controlPr defaultSize="0" autoFill="0" autoLine="0" autoPict="0">
                <anchor moveWithCells="1" sizeWithCells="1">
                  <from>
                    <xdr:col>1</xdr:col>
                    <xdr:colOff>1009650</xdr:colOff>
                    <xdr:row>812</xdr:row>
                    <xdr:rowOff>285750</xdr:rowOff>
                  </from>
                  <to>
                    <xdr:col>1</xdr:col>
                    <xdr:colOff>1314450</xdr:colOff>
                    <xdr:row>813</xdr:row>
                    <xdr:rowOff>0</xdr:rowOff>
                  </to>
                </anchor>
              </controlPr>
            </control>
          </mc:Choice>
        </mc:AlternateContent>
        <mc:AlternateContent xmlns:mc="http://schemas.openxmlformats.org/markup-compatibility/2006">
          <mc:Choice Requires="x14">
            <control shapeId="5256" r:id="rId139" name="Check Box 207">
              <controlPr defaultSize="0" autoFill="0" autoLine="0" autoPict="0">
                <anchor moveWithCells="1" sizeWithCells="1">
                  <from>
                    <xdr:col>1</xdr:col>
                    <xdr:colOff>1009650</xdr:colOff>
                    <xdr:row>813</xdr:row>
                    <xdr:rowOff>95250</xdr:rowOff>
                  </from>
                  <to>
                    <xdr:col>1</xdr:col>
                    <xdr:colOff>1314450</xdr:colOff>
                    <xdr:row>813</xdr:row>
                    <xdr:rowOff>323850</xdr:rowOff>
                  </to>
                </anchor>
              </controlPr>
            </control>
          </mc:Choice>
        </mc:AlternateContent>
        <mc:AlternateContent xmlns:mc="http://schemas.openxmlformats.org/markup-compatibility/2006">
          <mc:Choice Requires="x14">
            <control shapeId="5257" r:id="rId140" name="Check Box 209">
              <controlPr defaultSize="0" autoFill="0" autoLine="0" autoPict="0">
                <anchor moveWithCells="1" sizeWithCells="1">
                  <from>
                    <xdr:col>1</xdr:col>
                    <xdr:colOff>1009650</xdr:colOff>
                    <xdr:row>824</xdr:row>
                    <xdr:rowOff>285750</xdr:rowOff>
                  </from>
                  <to>
                    <xdr:col>1</xdr:col>
                    <xdr:colOff>1314450</xdr:colOff>
                    <xdr:row>825</xdr:row>
                    <xdr:rowOff>0</xdr:rowOff>
                  </to>
                </anchor>
              </controlPr>
            </control>
          </mc:Choice>
        </mc:AlternateContent>
        <mc:AlternateContent xmlns:mc="http://schemas.openxmlformats.org/markup-compatibility/2006">
          <mc:Choice Requires="x14">
            <control shapeId="5258" r:id="rId141" name="Check Box 210">
              <controlPr defaultSize="0" autoFill="0" autoLine="0" autoPict="0">
                <anchor moveWithCells="1" sizeWithCells="1">
                  <from>
                    <xdr:col>1</xdr:col>
                    <xdr:colOff>1009650</xdr:colOff>
                    <xdr:row>825</xdr:row>
                    <xdr:rowOff>95250</xdr:rowOff>
                  </from>
                  <to>
                    <xdr:col>1</xdr:col>
                    <xdr:colOff>1314450</xdr:colOff>
                    <xdr:row>825</xdr:row>
                    <xdr:rowOff>323850</xdr:rowOff>
                  </to>
                </anchor>
              </controlPr>
            </control>
          </mc:Choice>
        </mc:AlternateContent>
        <mc:AlternateContent xmlns:mc="http://schemas.openxmlformats.org/markup-compatibility/2006">
          <mc:Choice Requires="x14">
            <control shapeId="5259" r:id="rId142" name="Check Box 212">
              <controlPr defaultSize="0" autoFill="0" autoLine="0" autoPict="0">
                <anchor moveWithCells="1" sizeWithCells="1">
                  <from>
                    <xdr:col>1</xdr:col>
                    <xdr:colOff>1009650</xdr:colOff>
                    <xdr:row>836</xdr:row>
                    <xdr:rowOff>285750</xdr:rowOff>
                  </from>
                  <to>
                    <xdr:col>1</xdr:col>
                    <xdr:colOff>1314450</xdr:colOff>
                    <xdr:row>837</xdr:row>
                    <xdr:rowOff>0</xdr:rowOff>
                  </to>
                </anchor>
              </controlPr>
            </control>
          </mc:Choice>
        </mc:AlternateContent>
        <mc:AlternateContent xmlns:mc="http://schemas.openxmlformats.org/markup-compatibility/2006">
          <mc:Choice Requires="x14">
            <control shapeId="5260" r:id="rId143" name="Check Box 213">
              <controlPr defaultSize="0" autoFill="0" autoLine="0" autoPict="0">
                <anchor moveWithCells="1" sizeWithCells="1">
                  <from>
                    <xdr:col>1</xdr:col>
                    <xdr:colOff>1009650</xdr:colOff>
                    <xdr:row>837</xdr:row>
                    <xdr:rowOff>95250</xdr:rowOff>
                  </from>
                  <to>
                    <xdr:col>1</xdr:col>
                    <xdr:colOff>1314450</xdr:colOff>
                    <xdr:row>837</xdr:row>
                    <xdr:rowOff>323850</xdr:rowOff>
                  </to>
                </anchor>
              </controlPr>
            </control>
          </mc:Choice>
        </mc:AlternateContent>
        <mc:AlternateContent xmlns:mc="http://schemas.openxmlformats.org/markup-compatibility/2006">
          <mc:Choice Requires="x14">
            <control shapeId="5261" r:id="rId144" name="Check Box 215">
              <controlPr defaultSize="0" autoFill="0" autoLine="0" autoPict="0">
                <anchor moveWithCells="1" sizeWithCells="1">
                  <from>
                    <xdr:col>1</xdr:col>
                    <xdr:colOff>1009650</xdr:colOff>
                    <xdr:row>848</xdr:row>
                    <xdr:rowOff>285750</xdr:rowOff>
                  </from>
                  <to>
                    <xdr:col>1</xdr:col>
                    <xdr:colOff>1314450</xdr:colOff>
                    <xdr:row>849</xdr:row>
                    <xdr:rowOff>0</xdr:rowOff>
                  </to>
                </anchor>
              </controlPr>
            </control>
          </mc:Choice>
        </mc:AlternateContent>
        <mc:AlternateContent xmlns:mc="http://schemas.openxmlformats.org/markup-compatibility/2006">
          <mc:Choice Requires="x14">
            <control shapeId="5262" r:id="rId145" name="Check Box 216">
              <controlPr defaultSize="0" autoFill="0" autoLine="0" autoPict="0">
                <anchor moveWithCells="1" sizeWithCells="1">
                  <from>
                    <xdr:col>1</xdr:col>
                    <xdr:colOff>1009650</xdr:colOff>
                    <xdr:row>849</xdr:row>
                    <xdr:rowOff>95250</xdr:rowOff>
                  </from>
                  <to>
                    <xdr:col>1</xdr:col>
                    <xdr:colOff>1314450</xdr:colOff>
                    <xdr:row>849</xdr:row>
                    <xdr:rowOff>323850</xdr:rowOff>
                  </to>
                </anchor>
              </controlPr>
            </control>
          </mc:Choice>
        </mc:AlternateContent>
        <mc:AlternateContent xmlns:mc="http://schemas.openxmlformats.org/markup-compatibility/2006">
          <mc:Choice Requires="x14">
            <control shapeId="5263" r:id="rId146" name="Check Box 218">
              <controlPr defaultSize="0" autoFill="0" autoLine="0" autoPict="0">
                <anchor moveWithCells="1" sizeWithCells="1">
                  <from>
                    <xdr:col>1</xdr:col>
                    <xdr:colOff>1009650</xdr:colOff>
                    <xdr:row>860</xdr:row>
                    <xdr:rowOff>285750</xdr:rowOff>
                  </from>
                  <to>
                    <xdr:col>1</xdr:col>
                    <xdr:colOff>1314450</xdr:colOff>
                    <xdr:row>861</xdr:row>
                    <xdr:rowOff>0</xdr:rowOff>
                  </to>
                </anchor>
              </controlPr>
            </control>
          </mc:Choice>
        </mc:AlternateContent>
        <mc:AlternateContent xmlns:mc="http://schemas.openxmlformats.org/markup-compatibility/2006">
          <mc:Choice Requires="x14">
            <control shapeId="5264" r:id="rId147" name="Check Box 219">
              <controlPr defaultSize="0" autoFill="0" autoLine="0" autoPict="0">
                <anchor moveWithCells="1" sizeWithCells="1">
                  <from>
                    <xdr:col>1</xdr:col>
                    <xdr:colOff>1009650</xdr:colOff>
                    <xdr:row>861</xdr:row>
                    <xdr:rowOff>95250</xdr:rowOff>
                  </from>
                  <to>
                    <xdr:col>1</xdr:col>
                    <xdr:colOff>1314450</xdr:colOff>
                    <xdr:row>861</xdr:row>
                    <xdr:rowOff>323850</xdr:rowOff>
                  </to>
                </anchor>
              </controlPr>
            </control>
          </mc:Choice>
        </mc:AlternateContent>
        <mc:AlternateContent xmlns:mc="http://schemas.openxmlformats.org/markup-compatibility/2006">
          <mc:Choice Requires="x14">
            <control shapeId="5265" r:id="rId148" name="Check Box 221">
              <controlPr defaultSize="0" autoFill="0" autoLine="0" autoPict="0">
                <anchor moveWithCells="1" sizeWithCells="1">
                  <from>
                    <xdr:col>1</xdr:col>
                    <xdr:colOff>1009650</xdr:colOff>
                    <xdr:row>872</xdr:row>
                    <xdr:rowOff>285750</xdr:rowOff>
                  </from>
                  <to>
                    <xdr:col>1</xdr:col>
                    <xdr:colOff>1314450</xdr:colOff>
                    <xdr:row>873</xdr:row>
                    <xdr:rowOff>0</xdr:rowOff>
                  </to>
                </anchor>
              </controlPr>
            </control>
          </mc:Choice>
        </mc:AlternateContent>
        <mc:AlternateContent xmlns:mc="http://schemas.openxmlformats.org/markup-compatibility/2006">
          <mc:Choice Requires="x14">
            <control shapeId="5266" r:id="rId149" name="Check Box 222">
              <controlPr defaultSize="0" autoFill="0" autoLine="0" autoPict="0">
                <anchor moveWithCells="1" sizeWithCells="1">
                  <from>
                    <xdr:col>1</xdr:col>
                    <xdr:colOff>1009650</xdr:colOff>
                    <xdr:row>873</xdr:row>
                    <xdr:rowOff>95250</xdr:rowOff>
                  </from>
                  <to>
                    <xdr:col>1</xdr:col>
                    <xdr:colOff>1314450</xdr:colOff>
                    <xdr:row>873</xdr:row>
                    <xdr:rowOff>323850</xdr:rowOff>
                  </to>
                </anchor>
              </controlPr>
            </control>
          </mc:Choice>
        </mc:AlternateContent>
        <mc:AlternateContent xmlns:mc="http://schemas.openxmlformats.org/markup-compatibility/2006">
          <mc:Choice Requires="x14">
            <control shapeId="5267" r:id="rId150" name="Check Box 224">
              <controlPr defaultSize="0" autoFill="0" autoLine="0" autoPict="0">
                <anchor moveWithCells="1" sizeWithCells="1">
                  <from>
                    <xdr:col>1</xdr:col>
                    <xdr:colOff>1009650</xdr:colOff>
                    <xdr:row>884</xdr:row>
                    <xdr:rowOff>285750</xdr:rowOff>
                  </from>
                  <to>
                    <xdr:col>1</xdr:col>
                    <xdr:colOff>1314450</xdr:colOff>
                    <xdr:row>885</xdr:row>
                    <xdr:rowOff>0</xdr:rowOff>
                  </to>
                </anchor>
              </controlPr>
            </control>
          </mc:Choice>
        </mc:AlternateContent>
        <mc:AlternateContent xmlns:mc="http://schemas.openxmlformats.org/markup-compatibility/2006">
          <mc:Choice Requires="x14">
            <control shapeId="5268" r:id="rId151" name="Check Box 225">
              <controlPr defaultSize="0" autoFill="0" autoLine="0" autoPict="0">
                <anchor moveWithCells="1" sizeWithCells="1">
                  <from>
                    <xdr:col>1</xdr:col>
                    <xdr:colOff>1009650</xdr:colOff>
                    <xdr:row>885</xdr:row>
                    <xdr:rowOff>95250</xdr:rowOff>
                  </from>
                  <to>
                    <xdr:col>1</xdr:col>
                    <xdr:colOff>1314450</xdr:colOff>
                    <xdr:row>885</xdr:row>
                    <xdr:rowOff>323850</xdr:rowOff>
                  </to>
                </anchor>
              </controlPr>
            </control>
          </mc:Choice>
        </mc:AlternateContent>
        <mc:AlternateContent xmlns:mc="http://schemas.openxmlformats.org/markup-compatibility/2006">
          <mc:Choice Requires="x14">
            <control shapeId="5269" r:id="rId152" name="Check Box 227">
              <controlPr defaultSize="0" autoFill="0" autoLine="0" autoPict="0">
                <anchor moveWithCells="1" sizeWithCells="1">
                  <from>
                    <xdr:col>1</xdr:col>
                    <xdr:colOff>1009650</xdr:colOff>
                    <xdr:row>896</xdr:row>
                    <xdr:rowOff>285750</xdr:rowOff>
                  </from>
                  <to>
                    <xdr:col>1</xdr:col>
                    <xdr:colOff>1314450</xdr:colOff>
                    <xdr:row>897</xdr:row>
                    <xdr:rowOff>0</xdr:rowOff>
                  </to>
                </anchor>
              </controlPr>
            </control>
          </mc:Choice>
        </mc:AlternateContent>
        <mc:AlternateContent xmlns:mc="http://schemas.openxmlformats.org/markup-compatibility/2006">
          <mc:Choice Requires="x14">
            <control shapeId="5270" r:id="rId153" name="Check Box 228">
              <controlPr defaultSize="0" autoFill="0" autoLine="0" autoPict="0">
                <anchor moveWithCells="1" sizeWithCells="1">
                  <from>
                    <xdr:col>1</xdr:col>
                    <xdr:colOff>1009650</xdr:colOff>
                    <xdr:row>897</xdr:row>
                    <xdr:rowOff>95250</xdr:rowOff>
                  </from>
                  <to>
                    <xdr:col>1</xdr:col>
                    <xdr:colOff>1314450</xdr:colOff>
                    <xdr:row>897</xdr:row>
                    <xdr:rowOff>323850</xdr:rowOff>
                  </to>
                </anchor>
              </controlPr>
            </control>
          </mc:Choice>
        </mc:AlternateContent>
        <mc:AlternateContent xmlns:mc="http://schemas.openxmlformats.org/markup-compatibility/2006">
          <mc:Choice Requires="x14">
            <control shapeId="5271" r:id="rId154" name="Check Box 229">
              <controlPr defaultSize="0" autoFill="0" autoLine="0" autoPict="0">
                <anchor moveWithCells="1" sizeWithCells="1">
                  <from>
                    <xdr:col>1</xdr:col>
                    <xdr:colOff>1009650</xdr:colOff>
                    <xdr:row>20</xdr:row>
                    <xdr:rowOff>285750</xdr:rowOff>
                  </from>
                  <to>
                    <xdr:col>1</xdr:col>
                    <xdr:colOff>1314450</xdr:colOff>
                    <xdr:row>21</xdr:row>
                    <xdr:rowOff>0</xdr:rowOff>
                  </to>
                </anchor>
              </controlPr>
            </control>
          </mc:Choice>
        </mc:AlternateContent>
        <mc:AlternateContent xmlns:mc="http://schemas.openxmlformats.org/markup-compatibility/2006">
          <mc:Choice Requires="x14">
            <control shapeId="5272" r:id="rId155" name="Check Box 230">
              <controlPr defaultSize="0" autoFill="0" autoLine="0" autoPict="0">
                <anchor moveWithCells="1" sizeWithCells="1">
                  <from>
                    <xdr:col>1</xdr:col>
                    <xdr:colOff>1009650</xdr:colOff>
                    <xdr:row>21</xdr:row>
                    <xdr:rowOff>95250</xdr:rowOff>
                  </from>
                  <to>
                    <xdr:col>1</xdr:col>
                    <xdr:colOff>1314450</xdr:colOff>
                    <xdr:row>21</xdr:row>
                    <xdr:rowOff>323850</xdr:rowOff>
                  </to>
                </anchor>
              </controlPr>
            </control>
          </mc:Choice>
        </mc:AlternateContent>
        <mc:AlternateContent xmlns:mc="http://schemas.openxmlformats.org/markup-compatibility/2006">
          <mc:Choice Requires="x14">
            <control shapeId="5273" r:id="rId156" name="Check Box 231">
              <controlPr defaultSize="0" autoFill="0" autoLine="0" autoPict="0">
                <anchor moveWithCells="1" sizeWithCells="1">
                  <from>
                    <xdr:col>1</xdr:col>
                    <xdr:colOff>1009650</xdr:colOff>
                    <xdr:row>32</xdr:row>
                    <xdr:rowOff>285750</xdr:rowOff>
                  </from>
                  <to>
                    <xdr:col>1</xdr:col>
                    <xdr:colOff>1314450</xdr:colOff>
                    <xdr:row>33</xdr:row>
                    <xdr:rowOff>0</xdr:rowOff>
                  </to>
                </anchor>
              </controlPr>
            </control>
          </mc:Choice>
        </mc:AlternateContent>
        <mc:AlternateContent xmlns:mc="http://schemas.openxmlformats.org/markup-compatibility/2006">
          <mc:Choice Requires="x14">
            <control shapeId="5274" r:id="rId157" name="Check Box 232">
              <controlPr defaultSize="0" autoFill="0" autoLine="0" autoPict="0">
                <anchor moveWithCells="1" sizeWithCells="1">
                  <from>
                    <xdr:col>1</xdr:col>
                    <xdr:colOff>1009650</xdr:colOff>
                    <xdr:row>33</xdr:row>
                    <xdr:rowOff>95250</xdr:rowOff>
                  </from>
                  <to>
                    <xdr:col>1</xdr:col>
                    <xdr:colOff>1314450</xdr:colOff>
                    <xdr:row>33</xdr:row>
                    <xdr:rowOff>323850</xdr:rowOff>
                  </to>
                </anchor>
              </controlPr>
            </control>
          </mc:Choice>
        </mc:AlternateContent>
        <mc:AlternateContent xmlns:mc="http://schemas.openxmlformats.org/markup-compatibility/2006">
          <mc:Choice Requires="x14">
            <control shapeId="5275" r:id="rId158" name="Check Box 233">
              <controlPr defaultSize="0" autoFill="0" autoLine="0" autoPict="0">
                <anchor moveWithCells="1" sizeWithCells="1">
                  <from>
                    <xdr:col>1</xdr:col>
                    <xdr:colOff>1009650</xdr:colOff>
                    <xdr:row>44</xdr:row>
                    <xdr:rowOff>285750</xdr:rowOff>
                  </from>
                  <to>
                    <xdr:col>1</xdr:col>
                    <xdr:colOff>1314450</xdr:colOff>
                    <xdr:row>45</xdr:row>
                    <xdr:rowOff>0</xdr:rowOff>
                  </to>
                </anchor>
              </controlPr>
            </control>
          </mc:Choice>
        </mc:AlternateContent>
        <mc:AlternateContent xmlns:mc="http://schemas.openxmlformats.org/markup-compatibility/2006">
          <mc:Choice Requires="x14">
            <control shapeId="5276" r:id="rId159" name="Check Box 234">
              <controlPr defaultSize="0" autoFill="0" autoLine="0" autoPict="0">
                <anchor moveWithCells="1" sizeWithCells="1">
                  <from>
                    <xdr:col>1</xdr:col>
                    <xdr:colOff>1009650</xdr:colOff>
                    <xdr:row>45</xdr:row>
                    <xdr:rowOff>95250</xdr:rowOff>
                  </from>
                  <to>
                    <xdr:col>1</xdr:col>
                    <xdr:colOff>1314450</xdr:colOff>
                    <xdr:row>45</xdr:row>
                    <xdr:rowOff>323850</xdr:rowOff>
                  </to>
                </anchor>
              </controlPr>
            </control>
          </mc:Choice>
        </mc:AlternateContent>
        <mc:AlternateContent xmlns:mc="http://schemas.openxmlformats.org/markup-compatibility/2006">
          <mc:Choice Requires="x14">
            <control shapeId="5277" r:id="rId160" name="Check Box 235">
              <controlPr defaultSize="0" autoFill="0" autoLine="0" autoPict="0">
                <anchor moveWithCells="1" sizeWithCells="1">
                  <from>
                    <xdr:col>1</xdr:col>
                    <xdr:colOff>1009650</xdr:colOff>
                    <xdr:row>56</xdr:row>
                    <xdr:rowOff>285750</xdr:rowOff>
                  </from>
                  <to>
                    <xdr:col>1</xdr:col>
                    <xdr:colOff>1314450</xdr:colOff>
                    <xdr:row>57</xdr:row>
                    <xdr:rowOff>0</xdr:rowOff>
                  </to>
                </anchor>
              </controlPr>
            </control>
          </mc:Choice>
        </mc:AlternateContent>
        <mc:AlternateContent xmlns:mc="http://schemas.openxmlformats.org/markup-compatibility/2006">
          <mc:Choice Requires="x14">
            <control shapeId="5278" r:id="rId161" name="Check Box 236">
              <controlPr defaultSize="0" autoFill="0" autoLine="0" autoPict="0">
                <anchor moveWithCells="1" sizeWithCells="1">
                  <from>
                    <xdr:col>1</xdr:col>
                    <xdr:colOff>1009650</xdr:colOff>
                    <xdr:row>57</xdr:row>
                    <xdr:rowOff>95250</xdr:rowOff>
                  </from>
                  <to>
                    <xdr:col>1</xdr:col>
                    <xdr:colOff>1314450</xdr:colOff>
                    <xdr:row>57</xdr:row>
                    <xdr:rowOff>323850</xdr:rowOff>
                  </to>
                </anchor>
              </controlPr>
            </control>
          </mc:Choice>
        </mc:AlternateContent>
        <mc:AlternateContent xmlns:mc="http://schemas.openxmlformats.org/markup-compatibility/2006">
          <mc:Choice Requires="x14">
            <control shapeId="5279" r:id="rId162" name="Check Box 237">
              <controlPr defaultSize="0" autoFill="0" autoLine="0" autoPict="0">
                <anchor moveWithCells="1" sizeWithCells="1">
                  <from>
                    <xdr:col>1</xdr:col>
                    <xdr:colOff>1009650</xdr:colOff>
                    <xdr:row>68</xdr:row>
                    <xdr:rowOff>285750</xdr:rowOff>
                  </from>
                  <to>
                    <xdr:col>1</xdr:col>
                    <xdr:colOff>1314450</xdr:colOff>
                    <xdr:row>69</xdr:row>
                    <xdr:rowOff>0</xdr:rowOff>
                  </to>
                </anchor>
              </controlPr>
            </control>
          </mc:Choice>
        </mc:AlternateContent>
        <mc:AlternateContent xmlns:mc="http://schemas.openxmlformats.org/markup-compatibility/2006">
          <mc:Choice Requires="x14">
            <control shapeId="5280" r:id="rId163" name="Check Box 238">
              <controlPr defaultSize="0" autoFill="0" autoLine="0" autoPict="0">
                <anchor moveWithCells="1" sizeWithCells="1">
                  <from>
                    <xdr:col>1</xdr:col>
                    <xdr:colOff>1009650</xdr:colOff>
                    <xdr:row>69</xdr:row>
                    <xdr:rowOff>95250</xdr:rowOff>
                  </from>
                  <to>
                    <xdr:col>1</xdr:col>
                    <xdr:colOff>1314450</xdr:colOff>
                    <xdr:row>69</xdr:row>
                    <xdr:rowOff>323850</xdr:rowOff>
                  </to>
                </anchor>
              </controlPr>
            </control>
          </mc:Choice>
        </mc:AlternateContent>
        <mc:AlternateContent xmlns:mc="http://schemas.openxmlformats.org/markup-compatibility/2006">
          <mc:Choice Requires="x14">
            <control shapeId="5281" r:id="rId164" name="Check Box 239">
              <controlPr defaultSize="0" autoFill="0" autoLine="0" autoPict="0">
                <anchor moveWithCells="1" sizeWithCells="1">
                  <from>
                    <xdr:col>1</xdr:col>
                    <xdr:colOff>1009650</xdr:colOff>
                    <xdr:row>80</xdr:row>
                    <xdr:rowOff>285750</xdr:rowOff>
                  </from>
                  <to>
                    <xdr:col>1</xdr:col>
                    <xdr:colOff>1314450</xdr:colOff>
                    <xdr:row>81</xdr:row>
                    <xdr:rowOff>0</xdr:rowOff>
                  </to>
                </anchor>
              </controlPr>
            </control>
          </mc:Choice>
        </mc:AlternateContent>
        <mc:AlternateContent xmlns:mc="http://schemas.openxmlformats.org/markup-compatibility/2006">
          <mc:Choice Requires="x14">
            <control shapeId="5282" r:id="rId165" name="Check Box 240">
              <controlPr defaultSize="0" autoFill="0" autoLine="0" autoPict="0">
                <anchor moveWithCells="1" sizeWithCells="1">
                  <from>
                    <xdr:col>1</xdr:col>
                    <xdr:colOff>1009650</xdr:colOff>
                    <xdr:row>81</xdr:row>
                    <xdr:rowOff>95250</xdr:rowOff>
                  </from>
                  <to>
                    <xdr:col>1</xdr:col>
                    <xdr:colOff>1314450</xdr:colOff>
                    <xdr:row>81</xdr:row>
                    <xdr:rowOff>323850</xdr:rowOff>
                  </to>
                </anchor>
              </controlPr>
            </control>
          </mc:Choice>
        </mc:AlternateContent>
        <mc:AlternateContent xmlns:mc="http://schemas.openxmlformats.org/markup-compatibility/2006">
          <mc:Choice Requires="x14">
            <control shapeId="5283" r:id="rId166" name="Check Box 241">
              <controlPr defaultSize="0" autoFill="0" autoLine="0" autoPict="0">
                <anchor moveWithCells="1" sizeWithCells="1">
                  <from>
                    <xdr:col>1</xdr:col>
                    <xdr:colOff>1009650</xdr:colOff>
                    <xdr:row>92</xdr:row>
                    <xdr:rowOff>285750</xdr:rowOff>
                  </from>
                  <to>
                    <xdr:col>1</xdr:col>
                    <xdr:colOff>1314450</xdr:colOff>
                    <xdr:row>93</xdr:row>
                    <xdr:rowOff>0</xdr:rowOff>
                  </to>
                </anchor>
              </controlPr>
            </control>
          </mc:Choice>
        </mc:AlternateContent>
        <mc:AlternateContent xmlns:mc="http://schemas.openxmlformats.org/markup-compatibility/2006">
          <mc:Choice Requires="x14">
            <control shapeId="5284" r:id="rId167" name="Check Box 242">
              <controlPr defaultSize="0" autoFill="0" autoLine="0" autoPict="0">
                <anchor moveWithCells="1" sizeWithCells="1">
                  <from>
                    <xdr:col>1</xdr:col>
                    <xdr:colOff>1009650</xdr:colOff>
                    <xdr:row>93</xdr:row>
                    <xdr:rowOff>95250</xdr:rowOff>
                  </from>
                  <to>
                    <xdr:col>1</xdr:col>
                    <xdr:colOff>1314450</xdr:colOff>
                    <xdr:row>93</xdr:row>
                    <xdr:rowOff>323850</xdr:rowOff>
                  </to>
                </anchor>
              </controlPr>
            </control>
          </mc:Choice>
        </mc:AlternateContent>
        <mc:AlternateContent xmlns:mc="http://schemas.openxmlformats.org/markup-compatibility/2006">
          <mc:Choice Requires="x14">
            <control shapeId="5285" r:id="rId168" name="Check Box 243">
              <controlPr defaultSize="0" autoFill="0" autoLine="0" autoPict="0">
                <anchor moveWithCells="1" sizeWithCells="1">
                  <from>
                    <xdr:col>1</xdr:col>
                    <xdr:colOff>1009650</xdr:colOff>
                    <xdr:row>104</xdr:row>
                    <xdr:rowOff>285750</xdr:rowOff>
                  </from>
                  <to>
                    <xdr:col>1</xdr:col>
                    <xdr:colOff>1314450</xdr:colOff>
                    <xdr:row>105</xdr:row>
                    <xdr:rowOff>0</xdr:rowOff>
                  </to>
                </anchor>
              </controlPr>
            </control>
          </mc:Choice>
        </mc:AlternateContent>
        <mc:AlternateContent xmlns:mc="http://schemas.openxmlformats.org/markup-compatibility/2006">
          <mc:Choice Requires="x14">
            <control shapeId="5286" r:id="rId169" name="Check Box 244">
              <controlPr defaultSize="0" autoFill="0" autoLine="0" autoPict="0">
                <anchor moveWithCells="1" sizeWithCells="1">
                  <from>
                    <xdr:col>1</xdr:col>
                    <xdr:colOff>1009650</xdr:colOff>
                    <xdr:row>105</xdr:row>
                    <xdr:rowOff>95250</xdr:rowOff>
                  </from>
                  <to>
                    <xdr:col>1</xdr:col>
                    <xdr:colOff>1314450</xdr:colOff>
                    <xdr:row>105</xdr:row>
                    <xdr:rowOff>323850</xdr:rowOff>
                  </to>
                </anchor>
              </controlPr>
            </control>
          </mc:Choice>
        </mc:AlternateContent>
        <mc:AlternateContent xmlns:mc="http://schemas.openxmlformats.org/markup-compatibility/2006">
          <mc:Choice Requires="x14">
            <control shapeId="5287" r:id="rId170" name="Check Box 245">
              <controlPr defaultSize="0" autoFill="0" autoLine="0" autoPict="0">
                <anchor moveWithCells="1" sizeWithCells="1">
                  <from>
                    <xdr:col>1</xdr:col>
                    <xdr:colOff>1009650</xdr:colOff>
                    <xdr:row>116</xdr:row>
                    <xdr:rowOff>285750</xdr:rowOff>
                  </from>
                  <to>
                    <xdr:col>1</xdr:col>
                    <xdr:colOff>1314450</xdr:colOff>
                    <xdr:row>117</xdr:row>
                    <xdr:rowOff>0</xdr:rowOff>
                  </to>
                </anchor>
              </controlPr>
            </control>
          </mc:Choice>
        </mc:AlternateContent>
        <mc:AlternateContent xmlns:mc="http://schemas.openxmlformats.org/markup-compatibility/2006">
          <mc:Choice Requires="x14">
            <control shapeId="5288" r:id="rId171" name="Check Box 246">
              <controlPr defaultSize="0" autoFill="0" autoLine="0" autoPict="0">
                <anchor moveWithCells="1" sizeWithCells="1">
                  <from>
                    <xdr:col>1</xdr:col>
                    <xdr:colOff>1009650</xdr:colOff>
                    <xdr:row>117</xdr:row>
                    <xdr:rowOff>95250</xdr:rowOff>
                  </from>
                  <to>
                    <xdr:col>1</xdr:col>
                    <xdr:colOff>1314450</xdr:colOff>
                    <xdr:row>117</xdr:row>
                    <xdr:rowOff>323850</xdr:rowOff>
                  </to>
                </anchor>
              </controlPr>
            </control>
          </mc:Choice>
        </mc:AlternateContent>
        <mc:AlternateContent xmlns:mc="http://schemas.openxmlformats.org/markup-compatibility/2006">
          <mc:Choice Requires="x14">
            <control shapeId="5289" r:id="rId172" name="Check Box 247">
              <controlPr defaultSize="0" autoFill="0" autoLine="0" autoPict="0">
                <anchor moveWithCells="1" sizeWithCells="1">
                  <from>
                    <xdr:col>1</xdr:col>
                    <xdr:colOff>1009650</xdr:colOff>
                    <xdr:row>128</xdr:row>
                    <xdr:rowOff>285750</xdr:rowOff>
                  </from>
                  <to>
                    <xdr:col>1</xdr:col>
                    <xdr:colOff>1314450</xdr:colOff>
                    <xdr:row>129</xdr:row>
                    <xdr:rowOff>0</xdr:rowOff>
                  </to>
                </anchor>
              </controlPr>
            </control>
          </mc:Choice>
        </mc:AlternateContent>
        <mc:AlternateContent xmlns:mc="http://schemas.openxmlformats.org/markup-compatibility/2006">
          <mc:Choice Requires="x14">
            <control shapeId="5290" r:id="rId173" name="Check Box 248">
              <controlPr defaultSize="0" autoFill="0" autoLine="0" autoPict="0">
                <anchor moveWithCells="1" sizeWithCells="1">
                  <from>
                    <xdr:col>1</xdr:col>
                    <xdr:colOff>1009650</xdr:colOff>
                    <xdr:row>129</xdr:row>
                    <xdr:rowOff>95250</xdr:rowOff>
                  </from>
                  <to>
                    <xdr:col>1</xdr:col>
                    <xdr:colOff>1314450</xdr:colOff>
                    <xdr:row>129</xdr:row>
                    <xdr:rowOff>323850</xdr:rowOff>
                  </to>
                </anchor>
              </controlPr>
            </control>
          </mc:Choice>
        </mc:AlternateContent>
        <mc:AlternateContent xmlns:mc="http://schemas.openxmlformats.org/markup-compatibility/2006">
          <mc:Choice Requires="x14">
            <control shapeId="5291" r:id="rId174" name="Check Box 249">
              <controlPr defaultSize="0" autoFill="0" autoLine="0" autoPict="0">
                <anchor moveWithCells="1" sizeWithCells="1">
                  <from>
                    <xdr:col>1</xdr:col>
                    <xdr:colOff>1009650</xdr:colOff>
                    <xdr:row>140</xdr:row>
                    <xdr:rowOff>285750</xdr:rowOff>
                  </from>
                  <to>
                    <xdr:col>1</xdr:col>
                    <xdr:colOff>1314450</xdr:colOff>
                    <xdr:row>141</xdr:row>
                    <xdr:rowOff>0</xdr:rowOff>
                  </to>
                </anchor>
              </controlPr>
            </control>
          </mc:Choice>
        </mc:AlternateContent>
        <mc:AlternateContent xmlns:mc="http://schemas.openxmlformats.org/markup-compatibility/2006">
          <mc:Choice Requires="x14">
            <control shapeId="5292" r:id="rId175" name="Check Box 250">
              <controlPr defaultSize="0" autoFill="0" autoLine="0" autoPict="0">
                <anchor moveWithCells="1" sizeWithCells="1">
                  <from>
                    <xdr:col>1</xdr:col>
                    <xdr:colOff>1009650</xdr:colOff>
                    <xdr:row>141</xdr:row>
                    <xdr:rowOff>95250</xdr:rowOff>
                  </from>
                  <to>
                    <xdr:col>1</xdr:col>
                    <xdr:colOff>1314450</xdr:colOff>
                    <xdr:row>141</xdr:row>
                    <xdr:rowOff>323850</xdr:rowOff>
                  </to>
                </anchor>
              </controlPr>
            </control>
          </mc:Choice>
        </mc:AlternateContent>
        <mc:AlternateContent xmlns:mc="http://schemas.openxmlformats.org/markup-compatibility/2006">
          <mc:Choice Requires="x14">
            <control shapeId="5293" r:id="rId176" name="Check Box 251">
              <controlPr defaultSize="0" autoFill="0" autoLine="0" autoPict="0">
                <anchor moveWithCells="1" sizeWithCells="1">
                  <from>
                    <xdr:col>1</xdr:col>
                    <xdr:colOff>1009650</xdr:colOff>
                    <xdr:row>152</xdr:row>
                    <xdr:rowOff>285750</xdr:rowOff>
                  </from>
                  <to>
                    <xdr:col>1</xdr:col>
                    <xdr:colOff>1314450</xdr:colOff>
                    <xdr:row>153</xdr:row>
                    <xdr:rowOff>0</xdr:rowOff>
                  </to>
                </anchor>
              </controlPr>
            </control>
          </mc:Choice>
        </mc:AlternateContent>
        <mc:AlternateContent xmlns:mc="http://schemas.openxmlformats.org/markup-compatibility/2006">
          <mc:Choice Requires="x14">
            <control shapeId="5294" r:id="rId177" name="Check Box 252">
              <controlPr defaultSize="0" autoFill="0" autoLine="0" autoPict="0">
                <anchor moveWithCells="1" sizeWithCells="1">
                  <from>
                    <xdr:col>1</xdr:col>
                    <xdr:colOff>1009650</xdr:colOff>
                    <xdr:row>153</xdr:row>
                    <xdr:rowOff>95250</xdr:rowOff>
                  </from>
                  <to>
                    <xdr:col>1</xdr:col>
                    <xdr:colOff>1314450</xdr:colOff>
                    <xdr:row>153</xdr:row>
                    <xdr:rowOff>323850</xdr:rowOff>
                  </to>
                </anchor>
              </controlPr>
            </control>
          </mc:Choice>
        </mc:AlternateContent>
        <mc:AlternateContent xmlns:mc="http://schemas.openxmlformats.org/markup-compatibility/2006">
          <mc:Choice Requires="x14">
            <control shapeId="5295" r:id="rId178" name="Check Box 253">
              <controlPr defaultSize="0" autoFill="0" autoLine="0" autoPict="0">
                <anchor moveWithCells="1" sizeWithCells="1">
                  <from>
                    <xdr:col>1</xdr:col>
                    <xdr:colOff>1009650</xdr:colOff>
                    <xdr:row>164</xdr:row>
                    <xdr:rowOff>285750</xdr:rowOff>
                  </from>
                  <to>
                    <xdr:col>1</xdr:col>
                    <xdr:colOff>1314450</xdr:colOff>
                    <xdr:row>165</xdr:row>
                    <xdr:rowOff>0</xdr:rowOff>
                  </to>
                </anchor>
              </controlPr>
            </control>
          </mc:Choice>
        </mc:AlternateContent>
        <mc:AlternateContent xmlns:mc="http://schemas.openxmlformats.org/markup-compatibility/2006">
          <mc:Choice Requires="x14">
            <control shapeId="5296" r:id="rId179" name="Check Box 254">
              <controlPr defaultSize="0" autoFill="0" autoLine="0" autoPict="0">
                <anchor moveWithCells="1" sizeWithCells="1">
                  <from>
                    <xdr:col>1</xdr:col>
                    <xdr:colOff>1009650</xdr:colOff>
                    <xdr:row>165</xdr:row>
                    <xdr:rowOff>95250</xdr:rowOff>
                  </from>
                  <to>
                    <xdr:col>1</xdr:col>
                    <xdr:colOff>1314450</xdr:colOff>
                    <xdr:row>165</xdr:row>
                    <xdr:rowOff>323850</xdr:rowOff>
                  </to>
                </anchor>
              </controlPr>
            </control>
          </mc:Choice>
        </mc:AlternateContent>
        <mc:AlternateContent xmlns:mc="http://schemas.openxmlformats.org/markup-compatibility/2006">
          <mc:Choice Requires="x14">
            <control shapeId="5297" r:id="rId180" name="Check Box 255">
              <controlPr defaultSize="0" autoFill="0" autoLine="0" autoPict="0">
                <anchor moveWithCells="1" sizeWithCells="1">
                  <from>
                    <xdr:col>1</xdr:col>
                    <xdr:colOff>1009650</xdr:colOff>
                    <xdr:row>176</xdr:row>
                    <xdr:rowOff>285750</xdr:rowOff>
                  </from>
                  <to>
                    <xdr:col>1</xdr:col>
                    <xdr:colOff>1314450</xdr:colOff>
                    <xdr:row>177</xdr:row>
                    <xdr:rowOff>0</xdr:rowOff>
                  </to>
                </anchor>
              </controlPr>
            </control>
          </mc:Choice>
        </mc:AlternateContent>
        <mc:AlternateContent xmlns:mc="http://schemas.openxmlformats.org/markup-compatibility/2006">
          <mc:Choice Requires="x14">
            <control shapeId="5298" r:id="rId181" name="Check Box 256">
              <controlPr defaultSize="0" autoFill="0" autoLine="0" autoPict="0">
                <anchor moveWithCells="1" sizeWithCells="1">
                  <from>
                    <xdr:col>1</xdr:col>
                    <xdr:colOff>1009650</xdr:colOff>
                    <xdr:row>177</xdr:row>
                    <xdr:rowOff>95250</xdr:rowOff>
                  </from>
                  <to>
                    <xdr:col>1</xdr:col>
                    <xdr:colOff>1314450</xdr:colOff>
                    <xdr:row>177</xdr:row>
                    <xdr:rowOff>323850</xdr:rowOff>
                  </to>
                </anchor>
              </controlPr>
            </control>
          </mc:Choice>
        </mc:AlternateContent>
        <mc:AlternateContent xmlns:mc="http://schemas.openxmlformats.org/markup-compatibility/2006">
          <mc:Choice Requires="x14">
            <control shapeId="5299" r:id="rId182" name="Check Box 257">
              <controlPr defaultSize="0" autoFill="0" autoLine="0" autoPict="0">
                <anchor moveWithCells="1" sizeWithCells="1">
                  <from>
                    <xdr:col>1</xdr:col>
                    <xdr:colOff>1009650</xdr:colOff>
                    <xdr:row>188</xdr:row>
                    <xdr:rowOff>285750</xdr:rowOff>
                  </from>
                  <to>
                    <xdr:col>1</xdr:col>
                    <xdr:colOff>1314450</xdr:colOff>
                    <xdr:row>189</xdr:row>
                    <xdr:rowOff>0</xdr:rowOff>
                  </to>
                </anchor>
              </controlPr>
            </control>
          </mc:Choice>
        </mc:AlternateContent>
        <mc:AlternateContent xmlns:mc="http://schemas.openxmlformats.org/markup-compatibility/2006">
          <mc:Choice Requires="x14">
            <control shapeId="5300" r:id="rId183" name="Check Box 258">
              <controlPr defaultSize="0" autoFill="0" autoLine="0" autoPict="0">
                <anchor moveWithCells="1" sizeWithCells="1">
                  <from>
                    <xdr:col>1</xdr:col>
                    <xdr:colOff>1009650</xdr:colOff>
                    <xdr:row>189</xdr:row>
                    <xdr:rowOff>95250</xdr:rowOff>
                  </from>
                  <to>
                    <xdr:col>1</xdr:col>
                    <xdr:colOff>1314450</xdr:colOff>
                    <xdr:row>189</xdr:row>
                    <xdr:rowOff>323850</xdr:rowOff>
                  </to>
                </anchor>
              </controlPr>
            </control>
          </mc:Choice>
        </mc:AlternateContent>
        <mc:AlternateContent xmlns:mc="http://schemas.openxmlformats.org/markup-compatibility/2006">
          <mc:Choice Requires="x14">
            <control shapeId="5301" r:id="rId184" name="Check Box 259">
              <controlPr defaultSize="0" autoFill="0" autoLine="0" autoPict="0">
                <anchor moveWithCells="1" sizeWithCells="1">
                  <from>
                    <xdr:col>1</xdr:col>
                    <xdr:colOff>1009650</xdr:colOff>
                    <xdr:row>200</xdr:row>
                    <xdr:rowOff>285750</xdr:rowOff>
                  </from>
                  <to>
                    <xdr:col>1</xdr:col>
                    <xdr:colOff>1314450</xdr:colOff>
                    <xdr:row>201</xdr:row>
                    <xdr:rowOff>0</xdr:rowOff>
                  </to>
                </anchor>
              </controlPr>
            </control>
          </mc:Choice>
        </mc:AlternateContent>
        <mc:AlternateContent xmlns:mc="http://schemas.openxmlformats.org/markup-compatibility/2006">
          <mc:Choice Requires="x14">
            <control shapeId="5302" r:id="rId185" name="Check Box 260">
              <controlPr defaultSize="0" autoFill="0" autoLine="0" autoPict="0">
                <anchor moveWithCells="1" sizeWithCells="1">
                  <from>
                    <xdr:col>1</xdr:col>
                    <xdr:colOff>1009650</xdr:colOff>
                    <xdr:row>201</xdr:row>
                    <xdr:rowOff>95250</xdr:rowOff>
                  </from>
                  <to>
                    <xdr:col>1</xdr:col>
                    <xdr:colOff>1314450</xdr:colOff>
                    <xdr:row>201</xdr:row>
                    <xdr:rowOff>323850</xdr:rowOff>
                  </to>
                </anchor>
              </controlPr>
            </control>
          </mc:Choice>
        </mc:AlternateContent>
        <mc:AlternateContent xmlns:mc="http://schemas.openxmlformats.org/markup-compatibility/2006">
          <mc:Choice Requires="x14">
            <control shapeId="5303" r:id="rId186" name="Check Box 261">
              <controlPr defaultSize="0" autoFill="0" autoLine="0" autoPict="0">
                <anchor moveWithCells="1" sizeWithCells="1">
                  <from>
                    <xdr:col>1</xdr:col>
                    <xdr:colOff>1009650</xdr:colOff>
                    <xdr:row>212</xdr:row>
                    <xdr:rowOff>285750</xdr:rowOff>
                  </from>
                  <to>
                    <xdr:col>1</xdr:col>
                    <xdr:colOff>1314450</xdr:colOff>
                    <xdr:row>213</xdr:row>
                    <xdr:rowOff>0</xdr:rowOff>
                  </to>
                </anchor>
              </controlPr>
            </control>
          </mc:Choice>
        </mc:AlternateContent>
        <mc:AlternateContent xmlns:mc="http://schemas.openxmlformats.org/markup-compatibility/2006">
          <mc:Choice Requires="x14">
            <control shapeId="5304" r:id="rId187" name="Check Box 262">
              <controlPr defaultSize="0" autoFill="0" autoLine="0" autoPict="0">
                <anchor moveWithCells="1" sizeWithCells="1">
                  <from>
                    <xdr:col>1</xdr:col>
                    <xdr:colOff>1009650</xdr:colOff>
                    <xdr:row>213</xdr:row>
                    <xdr:rowOff>95250</xdr:rowOff>
                  </from>
                  <to>
                    <xdr:col>1</xdr:col>
                    <xdr:colOff>1314450</xdr:colOff>
                    <xdr:row>213</xdr:row>
                    <xdr:rowOff>323850</xdr:rowOff>
                  </to>
                </anchor>
              </controlPr>
            </control>
          </mc:Choice>
        </mc:AlternateContent>
        <mc:AlternateContent xmlns:mc="http://schemas.openxmlformats.org/markup-compatibility/2006">
          <mc:Choice Requires="x14">
            <control shapeId="5305" r:id="rId188" name="Check Box 263">
              <controlPr defaultSize="0" autoFill="0" autoLine="0" autoPict="0">
                <anchor moveWithCells="1" sizeWithCells="1">
                  <from>
                    <xdr:col>1</xdr:col>
                    <xdr:colOff>1009650</xdr:colOff>
                    <xdr:row>224</xdr:row>
                    <xdr:rowOff>285750</xdr:rowOff>
                  </from>
                  <to>
                    <xdr:col>1</xdr:col>
                    <xdr:colOff>1314450</xdr:colOff>
                    <xdr:row>225</xdr:row>
                    <xdr:rowOff>0</xdr:rowOff>
                  </to>
                </anchor>
              </controlPr>
            </control>
          </mc:Choice>
        </mc:AlternateContent>
        <mc:AlternateContent xmlns:mc="http://schemas.openxmlformats.org/markup-compatibility/2006">
          <mc:Choice Requires="x14">
            <control shapeId="5306" r:id="rId189" name="Check Box 264">
              <controlPr defaultSize="0" autoFill="0" autoLine="0" autoPict="0">
                <anchor moveWithCells="1" sizeWithCells="1">
                  <from>
                    <xdr:col>1</xdr:col>
                    <xdr:colOff>1009650</xdr:colOff>
                    <xdr:row>225</xdr:row>
                    <xdr:rowOff>95250</xdr:rowOff>
                  </from>
                  <to>
                    <xdr:col>1</xdr:col>
                    <xdr:colOff>1314450</xdr:colOff>
                    <xdr:row>225</xdr:row>
                    <xdr:rowOff>323850</xdr:rowOff>
                  </to>
                </anchor>
              </controlPr>
            </control>
          </mc:Choice>
        </mc:AlternateContent>
        <mc:AlternateContent xmlns:mc="http://schemas.openxmlformats.org/markup-compatibility/2006">
          <mc:Choice Requires="x14">
            <control shapeId="5307" r:id="rId190" name="Check Box 265">
              <controlPr defaultSize="0" autoFill="0" autoLine="0" autoPict="0">
                <anchor moveWithCells="1" sizeWithCells="1">
                  <from>
                    <xdr:col>1</xdr:col>
                    <xdr:colOff>1009650</xdr:colOff>
                    <xdr:row>236</xdr:row>
                    <xdr:rowOff>285750</xdr:rowOff>
                  </from>
                  <to>
                    <xdr:col>1</xdr:col>
                    <xdr:colOff>1314450</xdr:colOff>
                    <xdr:row>237</xdr:row>
                    <xdr:rowOff>0</xdr:rowOff>
                  </to>
                </anchor>
              </controlPr>
            </control>
          </mc:Choice>
        </mc:AlternateContent>
        <mc:AlternateContent xmlns:mc="http://schemas.openxmlformats.org/markup-compatibility/2006">
          <mc:Choice Requires="x14">
            <control shapeId="5308" r:id="rId191" name="Check Box 266">
              <controlPr defaultSize="0" autoFill="0" autoLine="0" autoPict="0">
                <anchor moveWithCells="1" sizeWithCells="1">
                  <from>
                    <xdr:col>1</xdr:col>
                    <xdr:colOff>1009650</xdr:colOff>
                    <xdr:row>237</xdr:row>
                    <xdr:rowOff>95250</xdr:rowOff>
                  </from>
                  <to>
                    <xdr:col>1</xdr:col>
                    <xdr:colOff>1314450</xdr:colOff>
                    <xdr:row>237</xdr:row>
                    <xdr:rowOff>323850</xdr:rowOff>
                  </to>
                </anchor>
              </controlPr>
            </control>
          </mc:Choice>
        </mc:AlternateContent>
        <mc:AlternateContent xmlns:mc="http://schemas.openxmlformats.org/markup-compatibility/2006">
          <mc:Choice Requires="x14">
            <control shapeId="5309" r:id="rId192" name="Check Box 267">
              <controlPr defaultSize="0" autoFill="0" autoLine="0" autoPict="0">
                <anchor moveWithCells="1" sizeWithCells="1">
                  <from>
                    <xdr:col>1</xdr:col>
                    <xdr:colOff>1009650</xdr:colOff>
                    <xdr:row>248</xdr:row>
                    <xdr:rowOff>285750</xdr:rowOff>
                  </from>
                  <to>
                    <xdr:col>1</xdr:col>
                    <xdr:colOff>1314450</xdr:colOff>
                    <xdr:row>249</xdr:row>
                    <xdr:rowOff>0</xdr:rowOff>
                  </to>
                </anchor>
              </controlPr>
            </control>
          </mc:Choice>
        </mc:AlternateContent>
        <mc:AlternateContent xmlns:mc="http://schemas.openxmlformats.org/markup-compatibility/2006">
          <mc:Choice Requires="x14">
            <control shapeId="5310" r:id="rId193" name="Check Box 268">
              <controlPr defaultSize="0" autoFill="0" autoLine="0" autoPict="0">
                <anchor moveWithCells="1" sizeWithCells="1">
                  <from>
                    <xdr:col>1</xdr:col>
                    <xdr:colOff>1009650</xdr:colOff>
                    <xdr:row>249</xdr:row>
                    <xdr:rowOff>95250</xdr:rowOff>
                  </from>
                  <to>
                    <xdr:col>1</xdr:col>
                    <xdr:colOff>1314450</xdr:colOff>
                    <xdr:row>249</xdr:row>
                    <xdr:rowOff>323850</xdr:rowOff>
                  </to>
                </anchor>
              </controlPr>
            </control>
          </mc:Choice>
        </mc:AlternateContent>
        <mc:AlternateContent xmlns:mc="http://schemas.openxmlformats.org/markup-compatibility/2006">
          <mc:Choice Requires="x14">
            <control shapeId="5311" r:id="rId194" name="Check Box 269">
              <controlPr defaultSize="0" autoFill="0" autoLine="0" autoPict="0">
                <anchor moveWithCells="1" sizeWithCells="1">
                  <from>
                    <xdr:col>1</xdr:col>
                    <xdr:colOff>1009650</xdr:colOff>
                    <xdr:row>260</xdr:row>
                    <xdr:rowOff>285750</xdr:rowOff>
                  </from>
                  <to>
                    <xdr:col>1</xdr:col>
                    <xdr:colOff>1314450</xdr:colOff>
                    <xdr:row>261</xdr:row>
                    <xdr:rowOff>0</xdr:rowOff>
                  </to>
                </anchor>
              </controlPr>
            </control>
          </mc:Choice>
        </mc:AlternateContent>
        <mc:AlternateContent xmlns:mc="http://schemas.openxmlformats.org/markup-compatibility/2006">
          <mc:Choice Requires="x14">
            <control shapeId="5312" r:id="rId195" name="Check Box 270">
              <controlPr defaultSize="0" autoFill="0" autoLine="0" autoPict="0">
                <anchor moveWithCells="1" sizeWithCells="1">
                  <from>
                    <xdr:col>1</xdr:col>
                    <xdr:colOff>1009650</xdr:colOff>
                    <xdr:row>261</xdr:row>
                    <xdr:rowOff>95250</xdr:rowOff>
                  </from>
                  <to>
                    <xdr:col>1</xdr:col>
                    <xdr:colOff>1314450</xdr:colOff>
                    <xdr:row>261</xdr:row>
                    <xdr:rowOff>323850</xdr:rowOff>
                  </to>
                </anchor>
              </controlPr>
            </control>
          </mc:Choice>
        </mc:AlternateContent>
        <mc:AlternateContent xmlns:mc="http://schemas.openxmlformats.org/markup-compatibility/2006">
          <mc:Choice Requires="x14">
            <control shapeId="5313" r:id="rId196" name="Check Box 271">
              <controlPr defaultSize="0" autoFill="0" autoLine="0" autoPict="0">
                <anchor moveWithCells="1" sizeWithCells="1">
                  <from>
                    <xdr:col>1</xdr:col>
                    <xdr:colOff>1009650</xdr:colOff>
                    <xdr:row>272</xdr:row>
                    <xdr:rowOff>285750</xdr:rowOff>
                  </from>
                  <to>
                    <xdr:col>1</xdr:col>
                    <xdr:colOff>1314450</xdr:colOff>
                    <xdr:row>273</xdr:row>
                    <xdr:rowOff>0</xdr:rowOff>
                  </to>
                </anchor>
              </controlPr>
            </control>
          </mc:Choice>
        </mc:AlternateContent>
        <mc:AlternateContent xmlns:mc="http://schemas.openxmlformats.org/markup-compatibility/2006">
          <mc:Choice Requires="x14">
            <control shapeId="5314" r:id="rId197" name="Check Box 272">
              <controlPr defaultSize="0" autoFill="0" autoLine="0" autoPict="0">
                <anchor moveWithCells="1" sizeWithCells="1">
                  <from>
                    <xdr:col>1</xdr:col>
                    <xdr:colOff>1009650</xdr:colOff>
                    <xdr:row>273</xdr:row>
                    <xdr:rowOff>95250</xdr:rowOff>
                  </from>
                  <to>
                    <xdr:col>1</xdr:col>
                    <xdr:colOff>1314450</xdr:colOff>
                    <xdr:row>273</xdr:row>
                    <xdr:rowOff>323850</xdr:rowOff>
                  </to>
                </anchor>
              </controlPr>
            </control>
          </mc:Choice>
        </mc:AlternateContent>
        <mc:AlternateContent xmlns:mc="http://schemas.openxmlformats.org/markup-compatibility/2006">
          <mc:Choice Requires="x14">
            <control shapeId="5315" r:id="rId198" name="Check Box 273">
              <controlPr defaultSize="0" autoFill="0" autoLine="0" autoPict="0">
                <anchor moveWithCells="1" sizeWithCells="1">
                  <from>
                    <xdr:col>1</xdr:col>
                    <xdr:colOff>1009650</xdr:colOff>
                    <xdr:row>284</xdr:row>
                    <xdr:rowOff>285750</xdr:rowOff>
                  </from>
                  <to>
                    <xdr:col>1</xdr:col>
                    <xdr:colOff>1314450</xdr:colOff>
                    <xdr:row>285</xdr:row>
                    <xdr:rowOff>0</xdr:rowOff>
                  </to>
                </anchor>
              </controlPr>
            </control>
          </mc:Choice>
        </mc:AlternateContent>
        <mc:AlternateContent xmlns:mc="http://schemas.openxmlformats.org/markup-compatibility/2006">
          <mc:Choice Requires="x14">
            <control shapeId="5316" r:id="rId199" name="Check Box 274">
              <controlPr defaultSize="0" autoFill="0" autoLine="0" autoPict="0">
                <anchor moveWithCells="1" sizeWithCells="1">
                  <from>
                    <xdr:col>1</xdr:col>
                    <xdr:colOff>1009650</xdr:colOff>
                    <xdr:row>285</xdr:row>
                    <xdr:rowOff>95250</xdr:rowOff>
                  </from>
                  <to>
                    <xdr:col>1</xdr:col>
                    <xdr:colOff>1314450</xdr:colOff>
                    <xdr:row>285</xdr:row>
                    <xdr:rowOff>323850</xdr:rowOff>
                  </to>
                </anchor>
              </controlPr>
            </control>
          </mc:Choice>
        </mc:AlternateContent>
        <mc:AlternateContent xmlns:mc="http://schemas.openxmlformats.org/markup-compatibility/2006">
          <mc:Choice Requires="x14">
            <control shapeId="5317" r:id="rId200" name="Check Box 275">
              <controlPr defaultSize="0" autoFill="0" autoLine="0" autoPict="0">
                <anchor moveWithCells="1" sizeWithCells="1">
                  <from>
                    <xdr:col>1</xdr:col>
                    <xdr:colOff>1009650</xdr:colOff>
                    <xdr:row>296</xdr:row>
                    <xdr:rowOff>285750</xdr:rowOff>
                  </from>
                  <to>
                    <xdr:col>1</xdr:col>
                    <xdr:colOff>1314450</xdr:colOff>
                    <xdr:row>297</xdr:row>
                    <xdr:rowOff>0</xdr:rowOff>
                  </to>
                </anchor>
              </controlPr>
            </control>
          </mc:Choice>
        </mc:AlternateContent>
        <mc:AlternateContent xmlns:mc="http://schemas.openxmlformats.org/markup-compatibility/2006">
          <mc:Choice Requires="x14">
            <control shapeId="5318" r:id="rId201" name="Check Box 276">
              <controlPr defaultSize="0" autoFill="0" autoLine="0" autoPict="0">
                <anchor moveWithCells="1" sizeWithCells="1">
                  <from>
                    <xdr:col>1</xdr:col>
                    <xdr:colOff>1009650</xdr:colOff>
                    <xdr:row>297</xdr:row>
                    <xdr:rowOff>95250</xdr:rowOff>
                  </from>
                  <to>
                    <xdr:col>1</xdr:col>
                    <xdr:colOff>1314450</xdr:colOff>
                    <xdr:row>297</xdr:row>
                    <xdr:rowOff>323850</xdr:rowOff>
                  </to>
                </anchor>
              </controlPr>
            </control>
          </mc:Choice>
        </mc:AlternateContent>
        <mc:AlternateContent xmlns:mc="http://schemas.openxmlformats.org/markup-compatibility/2006">
          <mc:Choice Requires="x14">
            <control shapeId="5319" r:id="rId202" name="Check Box 277">
              <controlPr defaultSize="0" autoFill="0" autoLine="0" autoPict="0">
                <anchor moveWithCells="1" sizeWithCells="1">
                  <from>
                    <xdr:col>1</xdr:col>
                    <xdr:colOff>1009650</xdr:colOff>
                    <xdr:row>308</xdr:row>
                    <xdr:rowOff>285750</xdr:rowOff>
                  </from>
                  <to>
                    <xdr:col>1</xdr:col>
                    <xdr:colOff>1314450</xdr:colOff>
                    <xdr:row>309</xdr:row>
                    <xdr:rowOff>0</xdr:rowOff>
                  </to>
                </anchor>
              </controlPr>
            </control>
          </mc:Choice>
        </mc:AlternateContent>
        <mc:AlternateContent xmlns:mc="http://schemas.openxmlformats.org/markup-compatibility/2006">
          <mc:Choice Requires="x14">
            <control shapeId="5320" r:id="rId203" name="Check Box 278">
              <controlPr defaultSize="0" autoFill="0" autoLine="0" autoPict="0">
                <anchor moveWithCells="1" sizeWithCells="1">
                  <from>
                    <xdr:col>1</xdr:col>
                    <xdr:colOff>1009650</xdr:colOff>
                    <xdr:row>309</xdr:row>
                    <xdr:rowOff>95250</xdr:rowOff>
                  </from>
                  <to>
                    <xdr:col>1</xdr:col>
                    <xdr:colOff>1314450</xdr:colOff>
                    <xdr:row>309</xdr:row>
                    <xdr:rowOff>323850</xdr:rowOff>
                  </to>
                </anchor>
              </controlPr>
            </control>
          </mc:Choice>
        </mc:AlternateContent>
        <mc:AlternateContent xmlns:mc="http://schemas.openxmlformats.org/markup-compatibility/2006">
          <mc:Choice Requires="x14">
            <control shapeId="5321" r:id="rId204" name="Check Box 279">
              <controlPr defaultSize="0" autoFill="0" autoLine="0" autoPict="0">
                <anchor moveWithCells="1" sizeWithCells="1">
                  <from>
                    <xdr:col>1</xdr:col>
                    <xdr:colOff>1009650</xdr:colOff>
                    <xdr:row>320</xdr:row>
                    <xdr:rowOff>285750</xdr:rowOff>
                  </from>
                  <to>
                    <xdr:col>1</xdr:col>
                    <xdr:colOff>1314450</xdr:colOff>
                    <xdr:row>321</xdr:row>
                    <xdr:rowOff>0</xdr:rowOff>
                  </to>
                </anchor>
              </controlPr>
            </control>
          </mc:Choice>
        </mc:AlternateContent>
        <mc:AlternateContent xmlns:mc="http://schemas.openxmlformats.org/markup-compatibility/2006">
          <mc:Choice Requires="x14">
            <control shapeId="5322" r:id="rId205" name="Check Box 280">
              <controlPr defaultSize="0" autoFill="0" autoLine="0" autoPict="0">
                <anchor moveWithCells="1" sizeWithCells="1">
                  <from>
                    <xdr:col>1</xdr:col>
                    <xdr:colOff>1009650</xdr:colOff>
                    <xdr:row>321</xdr:row>
                    <xdr:rowOff>95250</xdr:rowOff>
                  </from>
                  <to>
                    <xdr:col>1</xdr:col>
                    <xdr:colOff>1314450</xdr:colOff>
                    <xdr:row>321</xdr:row>
                    <xdr:rowOff>323850</xdr:rowOff>
                  </to>
                </anchor>
              </controlPr>
            </control>
          </mc:Choice>
        </mc:AlternateContent>
        <mc:AlternateContent xmlns:mc="http://schemas.openxmlformats.org/markup-compatibility/2006">
          <mc:Choice Requires="x14">
            <control shapeId="5323" r:id="rId206" name="Check Box 281">
              <controlPr defaultSize="0" autoFill="0" autoLine="0" autoPict="0">
                <anchor moveWithCells="1" sizeWithCells="1">
                  <from>
                    <xdr:col>1</xdr:col>
                    <xdr:colOff>1009650</xdr:colOff>
                    <xdr:row>332</xdr:row>
                    <xdr:rowOff>285750</xdr:rowOff>
                  </from>
                  <to>
                    <xdr:col>1</xdr:col>
                    <xdr:colOff>1314450</xdr:colOff>
                    <xdr:row>333</xdr:row>
                    <xdr:rowOff>0</xdr:rowOff>
                  </to>
                </anchor>
              </controlPr>
            </control>
          </mc:Choice>
        </mc:AlternateContent>
        <mc:AlternateContent xmlns:mc="http://schemas.openxmlformats.org/markup-compatibility/2006">
          <mc:Choice Requires="x14">
            <control shapeId="5324" r:id="rId207" name="Check Box 282">
              <controlPr defaultSize="0" autoFill="0" autoLine="0" autoPict="0">
                <anchor moveWithCells="1" sizeWithCells="1">
                  <from>
                    <xdr:col>1</xdr:col>
                    <xdr:colOff>1009650</xdr:colOff>
                    <xdr:row>333</xdr:row>
                    <xdr:rowOff>95250</xdr:rowOff>
                  </from>
                  <to>
                    <xdr:col>1</xdr:col>
                    <xdr:colOff>1314450</xdr:colOff>
                    <xdr:row>333</xdr:row>
                    <xdr:rowOff>323850</xdr:rowOff>
                  </to>
                </anchor>
              </controlPr>
            </control>
          </mc:Choice>
        </mc:AlternateContent>
        <mc:AlternateContent xmlns:mc="http://schemas.openxmlformats.org/markup-compatibility/2006">
          <mc:Choice Requires="x14">
            <control shapeId="5325" r:id="rId208" name="Check Box 283">
              <controlPr defaultSize="0" autoFill="0" autoLine="0" autoPict="0">
                <anchor moveWithCells="1" sizeWithCells="1">
                  <from>
                    <xdr:col>1</xdr:col>
                    <xdr:colOff>1009650</xdr:colOff>
                    <xdr:row>344</xdr:row>
                    <xdr:rowOff>285750</xdr:rowOff>
                  </from>
                  <to>
                    <xdr:col>1</xdr:col>
                    <xdr:colOff>1314450</xdr:colOff>
                    <xdr:row>345</xdr:row>
                    <xdr:rowOff>0</xdr:rowOff>
                  </to>
                </anchor>
              </controlPr>
            </control>
          </mc:Choice>
        </mc:AlternateContent>
        <mc:AlternateContent xmlns:mc="http://schemas.openxmlformats.org/markup-compatibility/2006">
          <mc:Choice Requires="x14">
            <control shapeId="5326" r:id="rId209" name="Check Box 284">
              <controlPr defaultSize="0" autoFill="0" autoLine="0" autoPict="0">
                <anchor moveWithCells="1" sizeWithCells="1">
                  <from>
                    <xdr:col>1</xdr:col>
                    <xdr:colOff>1009650</xdr:colOff>
                    <xdr:row>345</xdr:row>
                    <xdr:rowOff>95250</xdr:rowOff>
                  </from>
                  <to>
                    <xdr:col>1</xdr:col>
                    <xdr:colOff>1314450</xdr:colOff>
                    <xdr:row>345</xdr:row>
                    <xdr:rowOff>323850</xdr:rowOff>
                  </to>
                </anchor>
              </controlPr>
            </control>
          </mc:Choice>
        </mc:AlternateContent>
        <mc:AlternateContent xmlns:mc="http://schemas.openxmlformats.org/markup-compatibility/2006">
          <mc:Choice Requires="x14">
            <control shapeId="5327" r:id="rId210" name="Check Box 285">
              <controlPr defaultSize="0" autoFill="0" autoLine="0" autoPict="0">
                <anchor moveWithCells="1" sizeWithCells="1">
                  <from>
                    <xdr:col>1</xdr:col>
                    <xdr:colOff>1009650</xdr:colOff>
                    <xdr:row>356</xdr:row>
                    <xdr:rowOff>285750</xdr:rowOff>
                  </from>
                  <to>
                    <xdr:col>1</xdr:col>
                    <xdr:colOff>1314450</xdr:colOff>
                    <xdr:row>357</xdr:row>
                    <xdr:rowOff>0</xdr:rowOff>
                  </to>
                </anchor>
              </controlPr>
            </control>
          </mc:Choice>
        </mc:AlternateContent>
        <mc:AlternateContent xmlns:mc="http://schemas.openxmlformats.org/markup-compatibility/2006">
          <mc:Choice Requires="x14">
            <control shapeId="5328" r:id="rId211" name="Check Box 286">
              <controlPr defaultSize="0" autoFill="0" autoLine="0" autoPict="0">
                <anchor moveWithCells="1" sizeWithCells="1">
                  <from>
                    <xdr:col>1</xdr:col>
                    <xdr:colOff>1009650</xdr:colOff>
                    <xdr:row>357</xdr:row>
                    <xdr:rowOff>95250</xdr:rowOff>
                  </from>
                  <to>
                    <xdr:col>1</xdr:col>
                    <xdr:colOff>1314450</xdr:colOff>
                    <xdr:row>357</xdr:row>
                    <xdr:rowOff>323850</xdr:rowOff>
                  </to>
                </anchor>
              </controlPr>
            </control>
          </mc:Choice>
        </mc:AlternateContent>
        <mc:AlternateContent xmlns:mc="http://schemas.openxmlformats.org/markup-compatibility/2006">
          <mc:Choice Requires="x14">
            <control shapeId="5329" r:id="rId212" name="Check Box 287">
              <controlPr defaultSize="0" autoFill="0" autoLine="0" autoPict="0">
                <anchor moveWithCells="1" sizeWithCells="1">
                  <from>
                    <xdr:col>1</xdr:col>
                    <xdr:colOff>1009650</xdr:colOff>
                    <xdr:row>368</xdr:row>
                    <xdr:rowOff>285750</xdr:rowOff>
                  </from>
                  <to>
                    <xdr:col>1</xdr:col>
                    <xdr:colOff>1314450</xdr:colOff>
                    <xdr:row>369</xdr:row>
                    <xdr:rowOff>0</xdr:rowOff>
                  </to>
                </anchor>
              </controlPr>
            </control>
          </mc:Choice>
        </mc:AlternateContent>
        <mc:AlternateContent xmlns:mc="http://schemas.openxmlformats.org/markup-compatibility/2006">
          <mc:Choice Requires="x14">
            <control shapeId="5330" r:id="rId213" name="Check Box 288">
              <controlPr defaultSize="0" autoFill="0" autoLine="0" autoPict="0">
                <anchor moveWithCells="1" sizeWithCells="1">
                  <from>
                    <xdr:col>1</xdr:col>
                    <xdr:colOff>1009650</xdr:colOff>
                    <xdr:row>369</xdr:row>
                    <xdr:rowOff>95250</xdr:rowOff>
                  </from>
                  <to>
                    <xdr:col>1</xdr:col>
                    <xdr:colOff>1314450</xdr:colOff>
                    <xdr:row>369</xdr:row>
                    <xdr:rowOff>323850</xdr:rowOff>
                  </to>
                </anchor>
              </controlPr>
            </control>
          </mc:Choice>
        </mc:AlternateContent>
        <mc:AlternateContent xmlns:mc="http://schemas.openxmlformats.org/markup-compatibility/2006">
          <mc:Choice Requires="x14">
            <control shapeId="5331" r:id="rId214" name="Check Box 289">
              <controlPr defaultSize="0" autoFill="0" autoLine="0" autoPict="0">
                <anchor moveWithCells="1" sizeWithCells="1">
                  <from>
                    <xdr:col>1</xdr:col>
                    <xdr:colOff>1009650</xdr:colOff>
                    <xdr:row>380</xdr:row>
                    <xdr:rowOff>285750</xdr:rowOff>
                  </from>
                  <to>
                    <xdr:col>1</xdr:col>
                    <xdr:colOff>1314450</xdr:colOff>
                    <xdr:row>381</xdr:row>
                    <xdr:rowOff>0</xdr:rowOff>
                  </to>
                </anchor>
              </controlPr>
            </control>
          </mc:Choice>
        </mc:AlternateContent>
        <mc:AlternateContent xmlns:mc="http://schemas.openxmlformats.org/markup-compatibility/2006">
          <mc:Choice Requires="x14">
            <control shapeId="5332" r:id="rId215" name="Check Box 290">
              <controlPr defaultSize="0" autoFill="0" autoLine="0" autoPict="0">
                <anchor moveWithCells="1" sizeWithCells="1">
                  <from>
                    <xdr:col>1</xdr:col>
                    <xdr:colOff>1009650</xdr:colOff>
                    <xdr:row>381</xdr:row>
                    <xdr:rowOff>95250</xdr:rowOff>
                  </from>
                  <to>
                    <xdr:col>1</xdr:col>
                    <xdr:colOff>1314450</xdr:colOff>
                    <xdr:row>381</xdr:row>
                    <xdr:rowOff>323850</xdr:rowOff>
                  </to>
                </anchor>
              </controlPr>
            </control>
          </mc:Choice>
        </mc:AlternateContent>
        <mc:AlternateContent xmlns:mc="http://schemas.openxmlformats.org/markup-compatibility/2006">
          <mc:Choice Requires="x14">
            <control shapeId="5333" r:id="rId216" name="Check Box 291">
              <controlPr defaultSize="0" autoFill="0" autoLine="0" autoPict="0">
                <anchor moveWithCells="1" sizeWithCells="1">
                  <from>
                    <xdr:col>1</xdr:col>
                    <xdr:colOff>1009650</xdr:colOff>
                    <xdr:row>392</xdr:row>
                    <xdr:rowOff>285750</xdr:rowOff>
                  </from>
                  <to>
                    <xdr:col>1</xdr:col>
                    <xdr:colOff>1314450</xdr:colOff>
                    <xdr:row>393</xdr:row>
                    <xdr:rowOff>0</xdr:rowOff>
                  </to>
                </anchor>
              </controlPr>
            </control>
          </mc:Choice>
        </mc:AlternateContent>
        <mc:AlternateContent xmlns:mc="http://schemas.openxmlformats.org/markup-compatibility/2006">
          <mc:Choice Requires="x14">
            <control shapeId="5334" r:id="rId217" name="Check Box 292">
              <controlPr defaultSize="0" autoFill="0" autoLine="0" autoPict="0">
                <anchor moveWithCells="1" sizeWithCells="1">
                  <from>
                    <xdr:col>1</xdr:col>
                    <xdr:colOff>1009650</xdr:colOff>
                    <xdr:row>393</xdr:row>
                    <xdr:rowOff>95250</xdr:rowOff>
                  </from>
                  <to>
                    <xdr:col>1</xdr:col>
                    <xdr:colOff>1314450</xdr:colOff>
                    <xdr:row>393</xdr:row>
                    <xdr:rowOff>323850</xdr:rowOff>
                  </to>
                </anchor>
              </controlPr>
            </control>
          </mc:Choice>
        </mc:AlternateContent>
        <mc:AlternateContent xmlns:mc="http://schemas.openxmlformats.org/markup-compatibility/2006">
          <mc:Choice Requires="x14">
            <control shapeId="5335" r:id="rId218" name="Check Box 293">
              <controlPr defaultSize="0" autoFill="0" autoLine="0" autoPict="0">
                <anchor moveWithCells="1" sizeWithCells="1">
                  <from>
                    <xdr:col>1</xdr:col>
                    <xdr:colOff>1009650</xdr:colOff>
                    <xdr:row>404</xdr:row>
                    <xdr:rowOff>285750</xdr:rowOff>
                  </from>
                  <to>
                    <xdr:col>1</xdr:col>
                    <xdr:colOff>1314450</xdr:colOff>
                    <xdr:row>405</xdr:row>
                    <xdr:rowOff>0</xdr:rowOff>
                  </to>
                </anchor>
              </controlPr>
            </control>
          </mc:Choice>
        </mc:AlternateContent>
        <mc:AlternateContent xmlns:mc="http://schemas.openxmlformats.org/markup-compatibility/2006">
          <mc:Choice Requires="x14">
            <control shapeId="5336" r:id="rId219" name="Check Box 294">
              <controlPr defaultSize="0" autoFill="0" autoLine="0" autoPict="0">
                <anchor moveWithCells="1" sizeWithCells="1">
                  <from>
                    <xdr:col>1</xdr:col>
                    <xdr:colOff>1009650</xdr:colOff>
                    <xdr:row>405</xdr:row>
                    <xdr:rowOff>95250</xdr:rowOff>
                  </from>
                  <to>
                    <xdr:col>1</xdr:col>
                    <xdr:colOff>1314450</xdr:colOff>
                    <xdr:row>405</xdr:row>
                    <xdr:rowOff>323850</xdr:rowOff>
                  </to>
                </anchor>
              </controlPr>
            </control>
          </mc:Choice>
        </mc:AlternateContent>
        <mc:AlternateContent xmlns:mc="http://schemas.openxmlformats.org/markup-compatibility/2006">
          <mc:Choice Requires="x14">
            <control shapeId="5337" r:id="rId220" name="Check Box 295">
              <controlPr defaultSize="0" autoFill="0" autoLine="0" autoPict="0">
                <anchor moveWithCells="1" sizeWithCells="1">
                  <from>
                    <xdr:col>1</xdr:col>
                    <xdr:colOff>1009650</xdr:colOff>
                    <xdr:row>416</xdr:row>
                    <xdr:rowOff>285750</xdr:rowOff>
                  </from>
                  <to>
                    <xdr:col>1</xdr:col>
                    <xdr:colOff>1314450</xdr:colOff>
                    <xdr:row>417</xdr:row>
                    <xdr:rowOff>0</xdr:rowOff>
                  </to>
                </anchor>
              </controlPr>
            </control>
          </mc:Choice>
        </mc:AlternateContent>
        <mc:AlternateContent xmlns:mc="http://schemas.openxmlformats.org/markup-compatibility/2006">
          <mc:Choice Requires="x14">
            <control shapeId="5338" r:id="rId221" name="Check Box 296">
              <controlPr defaultSize="0" autoFill="0" autoLine="0" autoPict="0">
                <anchor moveWithCells="1" sizeWithCells="1">
                  <from>
                    <xdr:col>1</xdr:col>
                    <xdr:colOff>1009650</xdr:colOff>
                    <xdr:row>417</xdr:row>
                    <xdr:rowOff>95250</xdr:rowOff>
                  </from>
                  <to>
                    <xdr:col>1</xdr:col>
                    <xdr:colOff>1314450</xdr:colOff>
                    <xdr:row>417</xdr:row>
                    <xdr:rowOff>323850</xdr:rowOff>
                  </to>
                </anchor>
              </controlPr>
            </control>
          </mc:Choice>
        </mc:AlternateContent>
        <mc:AlternateContent xmlns:mc="http://schemas.openxmlformats.org/markup-compatibility/2006">
          <mc:Choice Requires="x14">
            <control shapeId="5339" r:id="rId222" name="Check Box 297">
              <controlPr defaultSize="0" autoFill="0" autoLine="0" autoPict="0">
                <anchor moveWithCells="1" sizeWithCells="1">
                  <from>
                    <xdr:col>1</xdr:col>
                    <xdr:colOff>1009650</xdr:colOff>
                    <xdr:row>428</xdr:row>
                    <xdr:rowOff>285750</xdr:rowOff>
                  </from>
                  <to>
                    <xdr:col>1</xdr:col>
                    <xdr:colOff>1314450</xdr:colOff>
                    <xdr:row>429</xdr:row>
                    <xdr:rowOff>0</xdr:rowOff>
                  </to>
                </anchor>
              </controlPr>
            </control>
          </mc:Choice>
        </mc:AlternateContent>
        <mc:AlternateContent xmlns:mc="http://schemas.openxmlformats.org/markup-compatibility/2006">
          <mc:Choice Requires="x14">
            <control shapeId="5340" r:id="rId223" name="Check Box 298">
              <controlPr defaultSize="0" autoFill="0" autoLine="0" autoPict="0">
                <anchor moveWithCells="1" sizeWithCells="1">
                  <from>
                    <xdr:col>1</xdr:col>
                    <xdr:colOff>1009650</xdr:colOff>
                    <xdr:row>429</xdr:row>
                    <xdr:rowOff>95250</xdr:rowOff>
                  </from>
                  <to>
                    <xdr:col>1</xdr:col>
                    <xdr:colOff>1314450</xdr:colOff>
                    <xdr:row>429</xdr:row>
                    <xdr:rowOff>323850</xdr:rowOff>
                  </to>
                </anchor>
              </controlPr>
            </control>
          </mc:Choice>
        </mc:AlternateContent>
        <mc:AlternateContent xmlns:mc="http://schemas.openxmlformats.org/markup-compatibility/2006">
          <mc:Choice Requires="x14">
            <control shapeId="5341" r:id="rId224" name="Check Box 299">
              <controlPr defaultSize="0" autoFill="0" autoLine="0" autoPict="0">
                <anchor moveWithCells="1" sizeWithCells="1">
                  <from>
                    <xdr:col>1</xdr:col>
                    <xdr:colOff>1009650</xdr:colOff>
                    <xdr:row>440</xdr:row>
                    <xdr:rowOff>285750</xdr:rowOff>
                  </from>
                  <to>
                    <xdr:col>1</xdr:col>
                    <xdr:colOff>1314450</xdr:colOff>
                    <xdr:row>441</xdr:row>
                    <xdr:rowOff>0</xdr:rowOff>
                  </to>
                </anchor>
              </controlPr>
            </control>
          </mc:Choice>
        </mc:AlternateContent>
        <mc:AlternateContent xmlns:mc="http://schemas.openxmlformats.org/markup-compatibility/2006">
          <mc:Choice Requires="x14">
            <control shapeId="5342" r:id="rId225" name="Check Box 300">
              <controlPr defaultSize="0" autoFill="0" autoLine="0" autoPict="0">
                <anchor moveWithCells="1" sizeWithCells="1">
                  <from>
                    <xdr:col>1</xdr:col>
                    <xdr:colOff>1009650</xdr:colOff>
                    <xdr:row>441</xdr:row>
                    <xdr:rowOff>95250</xdr:rowOff>
                  </from>
                  <to>
                    <xdr:col>1</xdr:col>
                    <xdr:colOff>1314450</xdr:colOff>
                    <xdr:row>441</xdr:row>
                    <xdr:rowOff>323850</xdr:rowOff>
                  </to>
                </anchor>
              </controlPr>
            </control>
          </mc:Choice>
        </mc:AlternateContent>
        <mc:AlternateContent xmlns:mc="http://schemas.openxmlformats.org/markup-compatibility/2006">
          <mc:Choice Requires="x14">
            <control shapeId="5343" r:id="rId226" name="Check Box 301">
              <controlPr defaultSize="0" autoFill="0" autoLine="0" autoPict="0">
                <anchor moveWithCells="1" sizeWithCells="1">
                  <from>
                    <xdr:col>1</xdr:col>
                    <xdr:colOff>1009650</xdr:colOff>
                    <xdr:row>452</xdr:row>
                    <xdr:rowOff>285750</xdr:rowOff>
                  </from>
                  <to>
                    <xdr:col>1</xdr:col>
                    <xdr:colOff>1314450</xdr:colOff>
                    <xdr:row>453</xdr:row>
                    <xdr:rowOff>0</xdr:rowOff>
                  </to>
                </anchor>
              </controlPr>
            </control>
          </mc:Choice>
        </mc:AlternateContent>
        <mc:AlternateContent xmlns:mc="http://schemas.openxmlformats.org/markup-compatibility/2006">
          <mc:Choice Requires="x14">
            <control shapeId="5344" r:id="rId227" name="Check Box 302">
              <controlPr defaultSize="0" autoFill="0" autoLine="0" autoPict="0">
                <anchor moveWithCells="1" sizeWithCells="1">
                  <from>
                    <xdr:col>1</xdr:col>
                    <xdr:colOff>1009650</xdr:colOff>
                    <xdr:row>453</xdr:row>
                    <xdr:rowOff>95250</xdr:rowOff>
                  </from>
                  <to>
                    <xdr:col>1</xdr:col>
                    <xdr:colOff>1314450</xdr:colOff>
                    <xdr:row>453</xdr:row>
                    <xdr:rowOff>323850</xdr:rowOff>
                  </to>
                </anchor>
              </controlPr>
            </control>
          </mc:Choice>
        </mc:AlternateContent>
        <mc:AlternateContent xmlns:mc="http://schemas.openxmlformats.org/markup-compatibility/2006">
          <mc:Choice Requires="x14">
            <control shapeId="5345" r:id="rId228" name="Check Box 303">
              <controlPr defaultSize="0" autoFill="0" autoLine="0" autoPict="0">
                <anchor moveWithCells="1" sizeWithCells="1">
                  <from>
                    <xdr:col>1</xdr:col>
                    <xdr:colOff>1009650</xdr:colOff>
                    <xdr:row>464</xdr:row>
                    <xdr:rowOff>285750</xdr:rowOff>
                  </from>
                  <to>
                    <xdr:col>1</xdr:col>
                    <xdr:colOff>1314450</xdr:colOff>
                    <xdr:row>465</xdr:row>
                    <xdr:rowOff>0</xdr:rowOff>
                  </to>
                </anchor>
              </controlPr>
            </control>
          </mc:Choice>
        </mc:AlternateContent>
        <mc:AlternateContent xmlns:mc="http://schemas.openxmlformats.org/markup-compatibility/2006">
          <mc:Choice Requires="x14">
            <control shapeId="5346" r:id="rId229" name="Check Box 304">
              <controlPr defaultSize="0" autoFill="0" autoLine="0" autoPict="0">
                <anchor moveWithCells="1" sizeWithCells="1">
                  <from>
                    <xdr:col>1</xdr:col>
                    <xdr:colOff>1009650</xdr:colOff>
                    <xdr:row>465</xdr:row>
                    <xdr:rowOff>95250</xdr:rowOff>
                  </from>
                  <to>
                    <xdr:col>1</xdr:col>
                    <xdr:colOff>1314450</xdr:colOff>
                    <xdr:row>465</xdr:row>
                    <xdr:rowOff>323850</xdr:rowOff>
                  </to>
                </anchor>
              </controlPr>
            </control>
          </mc:Choice>
        </mc:AlternateContent>
        <mc:AlternateContent xmlns:mc="http://schemas.openxmlformats.org/markup-compatibility/2006">
          <mc:Choice Requires="x14">
            <control shapeId="5347" r:id="rId230" name="Check Box 305">
              <controlPr defaultSize="0" autoFill="0" autoLine="0" autoPict="0">
                <anchor moveWithCells="1" sizeWithCells="1">
                  <from>
                    <xdr:col>1</xdr:col>
                    <xdr:colOff>1009650</xdr:colOff>
                    <xdr:row>476</xdr:row>
                    <xdr:rowOff>285750</xdr:rowOff>
                  </from>
                  <to>
                    <xdr:col>1</xdr:col>
                    <xdr:colOff>1314450</xdr:colOff>
                    <xdr:row>477</xdr:row>
                    <xdr:rowOff>0</xdr:rowOff>
                  </to>
                </anchor>
              </controlPr>
            </control>
          </mc:Choice>
        </mc:AlternateContent>
        <mc:AlternateContent xmlns:mc="http://schemas.openxmlformats.org/markup-compatibility/2006">
          <mc:Choice Requires="x14">
            <control shapeId="5348" r:id="rId231" name="Check Box 306">
              <controlPr defaultSize="0" autoFill="0" autoLine="0" autoPict="0">
                <anchor moveWithCells="1" sizeWithCells="1">
                  <from>
                    <xdr:col>1</xdr:col>
                    <xdr:colOff>1009650</xdr:colOff>
                    <xdr:row>477</xdr:row>
                    <xdr:rowOff>95250</xdr:rowOff>
                  </from>
                  <to>
                    <xdr:col>1</xdr:col>
                    <xdr:colOff>1314450</xdr:colOff>
                    <xdr:row>477</xdr:row>
                    <xdr:rowOff>323850</xdr:rowOff>
                  </to>
                </anchor>
              </controlPr>
            </control>
          </mc:Choice>
        </mc:AlternateContent>
        <mc:AlternateContent xmlns:mc="http://schemas.openxmlformats.org/markup-compatibility/2006">
          <mc:Choice Requires="x14">
            <control shapeId="5349" r:id="rId232" name="Check Box 307">
              <controlPr defaultSize="0" autoFill="0" autoLine="0" autoPict="0">
                <anchor moveWithCells="1" sizeWithCells="1">
                  <from>
                    <xdr:col>1</xdr:col>
                    <xdr:colOff>1009650</xdr:colOff>
                    <xdr:row>488</xdr:row>
                    <xdr:rowOff>285750</xdr:rowOff>
                  </from>
                  <to>
                    <xdr:col>1</xdr:col>
                    <xdr:colOff>1314450</xdr:colOff>
                    <xdr:row>489</xdr:row>
                    <xdr:rowOff>0</xdr:rowOff>
                  </to>
                </anchor>
              </controlPr>
            </control>
          </mc:Choice>
        </mc:AlternateContent>
        <mc:AlternateContent xmlns:mc="http://schemas.openxmlformats.org/markup-compatibility/2006">
          <mc:Choice Requires="x14">
            <control shapeId="5350" r:id="rId233" name="Check Box 308">
              <controlPr defaultSize="0" autoFill="0" autoLine="0" autoPict="0">
                <anchor moveWithCells="1" sizeWithCells="1">
                  <from>
                    <xdr:col>1</xdr:col>
                    <xdr:colOff>1009650</xdr:colOff>
                    <xdr:row>489</xdr:row>
                    <xdr:rowOff>95250</xdr:rowOff>
                  </from>
                  <to>
                    <xdr:col>1</xdr:col>
                    <xdr:colOff>1314450</xdr:colOff>
                    <xdr:row>489</xdr:row>
                    <xdr:rowOff>323850</xdr:rowOff>
                  </to>
                </anchor>
              </controlPr>
            </control>
          </mc:Choice>
        </mc:AlternateContent>
        <mc:AlternateContent xmlns:mc="http://schemas.openxmlformats.org/markup-compatibility/2006">
          <mc:Choice Requires="x14">
            <control shapeId="5351" r:id="rId234" name="Check Box 309">
              <controlPr defaultSize="0" autoFill="0" autoLine="0" autoPict="0">
                <anchor moveWithCells="1" sizeWithCells="1">
                  <from>
                    <xdr:col>1</xdr:col>
                    <xdr:colOff>1009650</xdr:colOff>
                    <xdr:row>500</xdr:row>
                    <xdr:rowOff>285750</xdr:rowOff>
                  </from>
                  <to>
                    <xdr:col>1</xdr:col>
                    <xdr:colOff>1314450</xdr:colOff>
                    <xdr:row>501</xdr:row>
                    <xdr:rowOff>0</xdr:rowOff>
                  </to>
                </anchor>
              </controlPr>
            </control>
          </mc:Choice>
        </mc:AlternateContent>
        <mc:AlternateContent xmlns:mc="http://schemas.openxmlformats.org/markup-compatibility/2006">
          <mc:Choice Requires="x14">
            <control shapeId="5352" r:id="rId235" name="Check Box 310">
              <controlPr defaultSize="0" autoFill="0" autoLine="0" autoPict="0">
                <anchor moveWithCells="1" sizeWithCells="1">
                  <from>
                    <xdr:col>1</xdr:col>
                    <xdr:colOff>1009650</xdr:colOff>
                    <xdr:row>501</xdr:row>
                    <xdr:rowOff>95250</xdr:rowOff>
                  </from>
                  <to>
                    <xdr:col>1</xdr:col>
                    <xdr:colOff>1314450</xdr:colOff>
                    <xdr:row>501</xdr:row>
                    <xdr:rowOff>323850</xdr:rowOff>
                  </to>
                </anchor>
              </controlPr>
            </control>
          </mc:Choice>
        </mc:AlternateContent>
        <mc:AlternateContent xmlns:mc="http://schemas.openxmlformats.org/markup-compatibility/2006">
          <mc:Choice Requires="x14">
            <control shapeId="5353" r:id="rId236" name="Check Box 311">
              <controlPr defaultSize="0" autoFill="0" autoLine="0" autoPict="0">
                <anchor moveWithCells="1" sizeWithCells="1">
                  <from>
                    <xdr:col>1</xdr:col>
                    <xdr:colOff>1009650</xdr:colOff>
                    <xdr:row>512</xdr:row>
                    <xdr:rowOff>285750</xdr:rowOff>
                  </from>
                  <to>
                    <xdr:col>1</xdr:col>
                    <xdr:colOff>1314450</xdr:colOff>
                    <xdr:row>513</xdr:row>
                    <xdr:rowOff>0</xdr:rowOff>
                  </to>
                </anchor>
              </controlPr>
            </control>
          </mc:Choice>
        </mc:AlternateContent>
        <mc:AlternateContent xmlns:mc="http://schemas.openxmlformats.org/markup-compatibility/2006">
          <mc:Choice Requires="x14">
            <control shapeId="5354" r:id="rId237" name="Check Box 312">
              <controlPr defaultSize="0" autoFill="0" autoLine="0" autoPict="0">
                <anchor moveWithCells="1" sizeWithCells="1">
                  <from>
                    <xdr:col>1</xdr:col>
                    <xdr:colOff>1009650</xdr:colOff>
                    <xdr:row>513</xdr:row>
                    <xdr:rowOff>95250</xdr:rowOff>
                  </from>
                  <to>
                    <xdr:col>1</xdr:col>
                    <xdr:colOff>1314450</xdr:colOff>
                    <xdr:row>513</xdr:row>
                    <xdr:rowOff>323850</xdr:rowOff>
                  </to>
                </anchor>
              </controlPr>
            </control>
          </mc:Choice>
        </mc:AlternateContent>
        <mc:AlternateContent xmlns:mc="http://schemas.openxmlformats.org/markup-compatibility/2006">
          <mc:Choice Requires="x14">
            <control shapeId="5355" r:id="rId238" name="Check Box 313">
              <controlPr defaultSize="0" autoFill="0" autoLine="0" autoPict="0">
                <anchor moveWithCells="1" sizeWithCells="1">
                  <from>
                    <xdr:col>1</xdr:col>
                    <xdr:colOff>1009650</xdr:colOff>
                    <xdr:row>524</xdr:row>
                    <xdr:rowOff>285750</xdr:rowOff>
                  </from>
                  <to>
                    <xdr:col>1</xdr:col>
                    <xdr:colOff>1314450</xdr:colOff>
                    <xdr:row>525</xdr:row>
                    <xdr:rowOff>0</xdr:rowOff>
                  </to>
                </anchor>
              </controlPr>
            </control>
          </mc:Choice>
        </mc:AlternateContent>
        <mc:AlternateContent xmlns:mc="http://schemas.openxmlformats.org/markup-compatibility/2006">
          <mc:Choice Requires="x14">
            <control shapeId="5356" r:id="rId239" name="Check Box 314">
              <controlPr defaultSize="0" autoFill="0" autoLine="0" autoPict="0">
                <anchor moveWithCells="1" sizeWithCells="1">
                  <from>
                    <xdr:col>1</xdr:col>
                    <xdr:colOff>1009650</xdr:colOff>
                    <xdr:row>525</xdr:row>
                    <xdr:rowOff>95250</xdr:rowOff>
                  </from>
                  <to>
                    <xdr:col>1</xdr:col>
                    <xdr:colOff>1314450</xdr:colOff>
                    <xdr:row>525</xdr:row>
                    <xdr:rowOff>323850</xdr:rowOff>
                  </to>
                </anchor>
              </controlPr>
            </control>
          </mc:Choice>
        </mc:AlternateContent>
        <mc:AlternateContent xmlns:mc="http://schemas.openxmlformats.org/markup-compatibility/2006">
          <mc:Choice Requires="x14">
            <control shapeId="5357" r:id="rId240" name="Check Box 315">
              <controlPr defaultSize="0" autoFill="0" autoLine="0" autoPict="0">
                <anchor moveWithCells="1" sizeWithCells="1">
                  <from>
                    <xdr:col>1</xdr:col>
                    <xdr:colOff>1009650</xdr:colOff>
                    <xdr:row>536</xdr:row>
                    <xdr:rowOff>285750</xdr:rowOff>
                  </from>
                  <to>
                    <xdr:col>1</xdr:col>
                    <xdr:colOff>1314450</xdr:colOff>
                    <xdr:row>537</xdr:row>
                    <xdr:rowOff>0</xdr:rowOff>
                  </to>
                </anchor>
              </controlPr>
            </control>
          </mc:Choice>
        </mc:AlternateContent>
        <mc:AlternateContent xmlns:mc="http://schemas.openxmlformats.org/markup-compatibility/2006">
          <mc:Choice Requires="x14">
            <control shapeId="5358" r:id="rId241" name="Check Box 316">
              <controlPr defaultSize="0" autoFill="0" autoLine="0" autoPict="0">
                <anchor moveWithCells="1" sizeWithCells="1">
                  <from>
                    <xdr:col>1</xdr:col>
                    <xdr:colOff>1009650</xdr:colOff>
                    <xdr:row>537</xdr:row>
                    <xdr:rowOff>95250</xdr:rowOff>
                  </from>
                  <to>
                    <xdr:col>1</xdr:col>
                    <xdr:colOff>1314450</xdr:colOff>
                    <xdr:row>537</xdr:row>
                    <xdr:rowOff>323850</xdr:rowOff>
                  </to>
                </anchor>
              </controlPr>
            </control>
          </mc:Choice>
        </mc:AlternateContent>
        <mc:AlternateContent xmlns:mc="http://schemas.openxmlformats.org/markup-compatibility/2006">
          <mc:Choice Requires="x14">
            <control shapeId="5359" r:id="rId242" name="Check Box 317">
              <controlPr defaultSize="0" autoFill="0" autoLine="0" autoPict="0">
                <anchor moveWithCells="1" sizeWithCells="1">
                  <from>
                    <xdr:col>1</xdr:col>
                    <xdr:colOff>1009650</xdr:colOff>
                    <xdr:row>548</xdr:row>
                    <xdr:rowOff>285750</xdr:rowOff>
                  </from>
                  <to>
                    <xdr:col>1</xdr:col>
                    <xdr:colOff>1314450</xdr:colOff>
                    <xdr:row>549</xdr:row>
                    <xdr:rowOff>0</xdr:rowOff>
                  </to>
                </anchor>
              </controlPr>
            </control>
          </mc:Choice>
        </mc:AlternateContent>
        <mc:AlternateContent xmlns:mc="http://schemas.openxmlformats.org/markup-compatibility/2006">
          <mc:Choice Requires="x14">
            <control shapeId="5360" r:id="rId243" name="Check Box 318">
              <controlPr defaultSize="0" autoFill="0" autoLine="0" autoPict="0">
                <anchor moveWithCells="1" sizeWithCells="1">
                  <from>
                    <xdr:col>1</xdr:col>
                    <xdr:colOff>1009650</xdr:colOff>
                    <xdr:row>549</xdr:row>
                    <xdr:rowOff>95250</xdr:rowOff>
                  </from>
                  <to>
                    <xdr:col>1</xdr:col>
                    <xdr:colOff>1314450</xdr:colOff>
                    <xdr:row>549</xdr:row>
                    <xdr:rowOff>323850</xdr:rowOff>
                  </to>
                </anchor>
              </controlPr>
            </control>
          </mc:Choice>
        </mc:AlternateContent>
        <mc:AlternateContent xmlns:mc="http://schemas.openxmlformats.org/markup-compatibility/2006">
          <mc:Choice Requires="x14">
            <control shapeId="5361" r:id="rId244" name="Check Box 319">
              <controlPr defaultSize="0" autoFill="0" autoLine="0" autoPict="0">
                <anchor moveWithCells="1" sizeWithCells="1">
                  <from>
                    <xdr:col>1</xdr:col>
                    <xdr:colOff>1009650</xdr:colOff>
                    <xdr:row>560</xdr:row>
                    <xdr:rowOff>285750</xdr:rowOff>
                  </from>
                  <to>
                    <xdr:col>1</xdr:col>
                    <xdr:colOff>1314450</xdr:colOff>
                    <xdr:row>561</xdr:row>
                    <xdr:rowOff>0</xdr:rowOff>
                  </to>
                </anchor>
              </controlPr>
            </control>
          </mc:Choice>
        </mc:AlternateContent>
        <mc:AlternateContent xmlns:mc="http://schemas.openxmlformats.org/markup-compatibility/2006">
          <mc:Choice Requires="x14">
            <control shapeId="5362" r:id="rId245" name="Check Box 320">
              <controlPr defaultSize="0" autoFill="0" autoLine="0" autoPict="0">
                <anchor moveWithCells="1" sizeWithCells="1">
                  <from>
                    <xdr:col>1</xdr:col>
                    <xdr:colOff>1009650</xdr:colOff>
                    <xdr:row>561</xdr:row>
                    <xdr:rowOff>95250</xdr:rowOff>
                  </from>
                  <to>
                    <xdr:col>1</xdr:col>
                    <xdr:colOff>1314450</xdr:colOff>
                    <xdr:row>561</xdr:row>
                    <xdr:rowOff>323850</xdr:rowOff>
                  </to>
                </anchor>
              </controlPr>
            </control>
          </mc:Choice>
        </mc:AlternateContent>
        <mc:AlternateContent xmlns:mc="http://schemas.openxmlformats.org/markup-compatibility/2006">
          <mc:Choice Requires="x14">
            <control shapeId="5363" r:id="rId246" name="Check Box 321">
              <controlPr defaultSize="0" autoFill="0" autoLine="0" autoPict="0">
                <anchor moveWithCells="1" sizeWithCells="1">
                  <from>
                    <xdr:col>1</xdr:col>
                    <xdr:colOff>1009650</xdr:colOff>
                    <xdr:row>572</xdr:row>
                    <xdr:rowOff>285750</xdr:rowOff>
                  </from>
                  <to>
                    <xdr:col>1</xdr:col>
                    <xdr:colOff>1314450</xdr:colOff>
                    <xdr:row>573</xdr:row>
                    <xdr:rowOff>0</xdr:rowOff>
                  </to>
                </anchor>
              </controlPr>
            </control>
          </mc:Choice>
        </mc:AlternateContent>
        <mc:AlternateContent xmlns:mc="http://schemas.openxmlformats.org/markup-compatibility/2006">
          <mc:Choice Requires="x14">
            <control shapeId="5364" r:id="rId247" name="Check Box 322">
              <controlPr defaultSize="0" autoFill="0" autoLine="0" autoPict="0">
                <anchor moveWithCells="1" sizeWithCells="1">
                  <from>
                    <xdr:col>1</xdr:col>
                    <xdr:colOff>1009650</xdr:colOff>
                    <xdr:row>573</xdr:row>
                    <xdr:rowOff>95250</xdr:rowOff>
                  </from>
                  <to>
                    <xdr:col>1</xdr:col>
                    <xdr:colOff>1314450</xdr:colOff>
                    <xdr:row>573</xdr:row>
                    <xdr:rowOff>323850</xdr:rowOff>
                  </to>
                </anchor>
              </controlPr>
            </control>
          </mc:Choice>
        </mc:AlternateContent>
        <mc:AlternateContent xmlns:mc="http://schemas.openxmlformats.org/markup-compatibility/2006">
          <mc:Choice Requires="x14">
            <control shapeId="5365" r:id="rId248" name="Check Box 323">
              <controlPr defaultSize="0" autoFill="0" autoLine="0" autoPict="0">
                <anchor moveWithCells="1" sizeWithCells="1">
                  <from>
                    <xdr:col>1</xdr:col>
                    <xdr:colOff>1009650</xdr:colOff>
                    <xdr:row>584</xdr:row>
                    <xdr:rowOff>285750</xdr:rowOff>
                  </from>
                  <to>
                    <xdr:col>1</xdr:col>
                    <xdr:colOff>1314450</xdr:colOff>
                    <xdr:row>585</xdr:row>
                    <xdr:rowOff>0</xdr:rowOff>
                  </to>
                </anchor>
              </controlPr>
            </control>
          </mc:Choice>
        </mc:AlternateContent>
        <mc:AlternateContent xmlns:mc="http://schemas.openxmlformats.org/markup-compatibility/2006">
          <mc:Choice Requires="x14">
            <control shapeId="5366" r:id="rId249" name="Check Box 324">
              <controlPr defaultSize="0" autoFill="0" autoLine="0" autoPict="0">
                <anchor moveWithCells="1" sizeWithCells="1">
                  <from>
                    <xdr:col>1</xdr:col>
                    <xdr:colOff>1009650</xdr:colOff>
                    <xdr:row>585</xdr:row>
                    <xdr:rowOff>95250</xdr:rowOff>
                  </from>
                  <to>
                    <xdr:col>1</xdr:col>
                    <xdr:colOff>1314450</xdr:colOff>
                    <xdr:row>585</xdr:row>
                    <xdr:rowOff>323850</xdr:rowOff>
                  </to>
                </anchor>
              </controlPr>
            </control>
          </mc:Choice>
        </mc:AlternateContent>
        <mc:AlternateContent xmlns:mc="http://schemas.openxmlformats.org/markup-compatibility/2006">
          <mc:Choice Requires="x14">
            <control shapeId="5367" r:id="rId250" name="Check Box 325">
              <controlPr defaultSize="0" autoFill="0" autoLine="0" autoPict="0">
                <anchor moveWithCells="1" sizeWithCells="1">
                  <from>
                    <xdr:col>1</xdr:col>
                    <xdr:colOff>1009650</xdr:colOff>
                    <xdr:row>596</xdr:row>
                    <xdr:rowOff>285750</xdr:rowOff>
                  </from>
                  <to>
                    <xdr:col>1</xdr:col>
                    <xdr:colOff>1314450</xdr:colOff>
                    <xdr:row>597</xdr:row>
                    <xdr:rowOff>0</xdr:rowOff>
                  </to>
                </anchor>
              </controlPr>
            </control>
          </mc:Choice>
        </mc:AlternateContent>
        <mc:AlternateContent xmlns:mc="http://schemas.openxmlformats.org/markup-compatibility/2006">
          <mc:Choice Requires="x14">
            <control shapeId="5368" r:id="rId251" name="Check Box 326">
              <controlPr defaultSize="0" autoFill="0" autoLine="0" autoPict="0">
                <anchor moveWithCells="1" sizeWithCells="1">
                  <from>
                    <xdr:col>1</xdr:col>
                    <xdr:colOff>1009650</xdr:colOff>
                    <xdr:row>597</xdr:row>
                    <xdr:rowOff>95250</xdr:rowOff>
                  </from>
                  <to>
                    <xdr:col>1</xdr:col>
                    <xdr:colOff>1314450</xdr:colOff>
                    <xdr:row>597</xdr:row>
                    <xdr:rowOff>323850</xdr:rowOff>
                  </to>
                </anchor>
              </controlPr>
            </control>
          </mc:Choice>
        </mc:AlternateContent>
        <mc:AlternateContent xmlns:mc="http://schemas.openxmlformats.org/markup-compatibility/2006">
          <mc:Choice Requires="x14">
            <control shapeId="5369" r:id="rId252" name="Check Box 327">
              <controlPr defaultSize="0" autoFill="0" autoLine="0" autoPict="0">
                <anchor moveWithCells="1" sizeWithCells="1">
                  <from>
                    <xdr:col>1</xdr:col>
                    <xdr:colOff>1009650</xdr:colOff>
                    <xdr:row>608</xdr:row>
                    <xdr:rowOff>285750</xdr:rowOff>
                  </from>
                  <to>
                    <xdr:col>1</xdr:col>
                    <xdr:colOff>1314450</xdr:colOff>
                    <xdr:row>609</xdr:row>
                    <xdr:rowOff>0</xdr:rowOff>
                  </to>
                </anchor>
              </controlPr>
            </control>
          </mc:Choice>
        </mc:AlternateContent>
        <mc:AlternateContent xmlns:mc="http://schemas.openxmlformats.org/markup-compatibility/2006">
          <mc:Choice Requires="x14">
            <control shapeId="5370" r:id="rId253" name="Check Box 328">
              <controlPr defaultSize="0" autoFill="0" autoLine="0" autoPict="0">
                <anchor moveWithCells="1" sizeWithCells="1">
                  <from>
                    <xdr:col>1</xdr:col>
                    <xdr:colOff>1009650</xdr:colOff>
                    <xdr:row>609</xdr:row>
                    <xdr:rowOff>95250</xdr:rowOff>
                  </from>
                  <to>
                    <xdr:col>1</xdr:col>
                    <xdr:colOff>1314450</xdr:colOff>
                    <xdr:row>609</xdr:row>
                    <xdr:rowOff>323850</xdr:rowOff>
                  </to>
                </anchor>
              </controlPr>
            </control>
          </mc:Choice>
        </mc:AlternateContent>
        <mc:AlternateContent xmlns:mc="http://schemas.openxmlformats.org/markup-compatibility/2006">
          <mc:Choice Requires="x14">
            <control shapeId="5371" r:id="rId254" name="Check Box 329">
              <controlPr defaultSize="0" autoFill="0" autoLine="0" autoPict="0">
                <anchor moveWithCells="1" sizeWithCells="1">
                  <from>
                    <xdr:col>1</xdr:col>
                    <xdr:colOff>1009650</xdr:colOff>
                    <xdr:row>620</xdr:row>
                    <xdr:rowOff>285750</xdr:rowOff>
                  </from>
                  <to>
                    <xdr:col>1</xdr:col>
                    <xdr:colOff>1314450</xdr:colOff>
                    <xdr:row>621</xdr:row>
                    <xdr:rowOff>0</xdr:rowOff>
                  </to>
                </anchor>
              </controlPr>
            </control>
          </mc:Choice>
        </mc:AlternateContent>
        <mc:AlternateContent xmlns:mc="http://schemas.openxmlformats.org/markup-compatibility/2006">
          <mc:Choice Requires="x14">
            <control shapeId="5372" r:id="rId255" name="Check Box 330">
              <controlPr defaultSize="0" autoFill="0" autoLine="0" autoPict="0">
                <anchor moveWithCells="1" sizeWithCells="1">
                  <from>
                    <xdr:col>1</xdr:col>
                    <xdr:colOff>1009650</xdr:colOff>
                    <xdr:row>621</xdr:row>
                    <xdr:rowOff>95250</xdr:rowOff>
                  </from>
                  <to>
                    <xdr:col>1</xdr:col>
                    <xdr:colOff>1314450</xdr:colOff>
                    <xdr:row>621</xdr:row>
                    <xdr:rowOff>323850</xdr:rowOff>
                  </to>
                </anchor>
              </controlPr>
            </control>
          </mc:Choice>
        </mc:AlternateContent>
        <mc:AlternateContent xmlns:mc="http://schemas.openxmlformats.org/markup-compatibility/2006">
          <mc:Choice Requires="x14">
            <control shapeId="5373" r:id="rId256" name="Check Box 331">
              <controlPr defaultSize="0" autoFill="0" autoLine="0" autoPict="0">
                <anchor moveWithCells="1" sizeWithCells="1">
                  <from>
                    <xdr:col>1</xdr:col>
                    <xdr:colOff>1009650</xdr:colOff>
                    <xdr:row>632</xdr:row>
                    <xdr:rowOff>285750</xdr:rowOff>
                  </from>
                  <to>
                    <xdr:col>1</xdr:col>
                    <xdr:colOff>1314450</xdr:colOff>
                    <xdr:row>633</xdr:row>
                    <xdr:rowOff>0</xdr:rowOff>
                  </to>
                </anchor>
              </controlPr>
            </control>
          </mc:Choice>
        </mc:AlternateContent>
        <mc:AlternateContent xmlns:mc="http://schemas.openxmlformats.org/markup-compatibility/2006">
          <mc:Choice Requires="x14">
            <control shapeId="5374" r:id="rId257" name="Check Box 332">
              <controlPr defaultSize="0" autoFill="0" autoLine="0" autoPict="0">
                <anchor moveWithCells="1" sizeWithCells="1">
                  <from>
                    <xdr:col>1</xdr:col>
                    <xdr:colOff>1009650</xdr:colOff>
                    <xdr:row>633</xdr:row>
                    <xdr:rowOff>95250</xdr:rowOff>
                  </from>
                  <to>
                    <xdr:col>1</xdr:col>
                    <xdr:colOff>1314450</xdr:colOff>
                    <xdr:row>633</xdr:row>
                    <xdr:rowOff>323850</xdr:rowOff>
                  </to>
                </anchor>
              </controlPr>
            </control>
          </mc:Choice>
        </mc:AlternateContent>
        <mc:AlternateContent xmlns:mc="http://schemas.openxmlformats.org/markup-compatibility/2006">
          <mc:Choice Requires="x14">
            <control shapeId="5375" r:id="rId258" name="Check Box 333">
              <controlPr defaultSize="0" autoFill="0" autoLine="0" autoPict="0">
                <anchor moveWithCells="1" sizeWithCells="1">
                  <from>
                    <xdr:col>1</xdr:col>
                    <xdr:colOff>1009650</xdr:colOff>
                    <xdr:row>644</xdr:row>
                    <xdr:rowOff>285750</xdr:rowOff>
                  </from>
                  <to>
                    <xdr:col>1</xdr:col>
                    <xdr:colOff>1314450</xdr:colOff>
                    <xdr:row>645</xdr:row>
                    <xdr:rowOff>0</xdr:rowOff>
                  </to>
                </anchor>
              </controlPr>
            </control>
          </mc:Choice>
        </mc:AlternateContent>
        <mc:AlternateContent xmlns:mc="http://schemas.openxmlformats.org/markup-compatibility/2006">
          <mc:Choice Requires="x14">
            <control shapeId="5376" r:id="rId259" name="Check Box 334">
              <controlPr defaultSize="0" autoFill="0" autoLine="0" autoPict="0">
                <anchor moveWithCells="1" sizeWithCells="1">
                  <from>
                    <xdr:col>1</xdr:col>
                    <xdr:colOff>1009650</xdr:colOff>
                    <xdr:row>645</xdr:row>
                    <xdr:rowOff>95250</xdr:rowOff>
                  </from>
                  <to>
                    <xdr:col>1</xdr:col>
                    <xdr:colOff>1314450</xdr:colOff>
                    <xdr:row>645</xdr:row>
                    <xdr:rowOff>323850</xdr:rowOff>
                  </to>
                </anchor>
              </controlPr>
            </control>
          </mc:Choice>
        </mc:AlternateContent>
        <mc:AlternateContent xmlns:mc="http://schemas.openxmlformats.org/markup-compatibility/2006">
          <mc:Choice Requires="x14">
            <control shapeId="5377" r:id="rId260" name="Check Box 335">
              <controlPr defaultSize="0" autoFill="0" autoLine="0" autoPict="0">
                <anchor moveWithCells="1" sizeWithCells="1">
                  <from>
                    <xdr:col>1</xdr:col>
                    <xdr:colOff>1009650</xdr:colOff>
                    <xdr:row>656</xdr:row>
                    <xdr:rowOff>285750</xdr:rowOff>
                  </from>
                  <to>
                    <xdr:col>1</xdr:col>
                    <xdr:colOff>1314450</xdr:colOff>
                    <xdr:row>657</xdr:row>
                    <xdr:rowOff>0</xdr:rowOff>
                  </to>
                </anchor>
              </controlPr>
            </control>
          </mc:Choice>
        </mc:AlternateContent>
        <mc:AlternateContent xmlns:mc="http://schemas.openxmlformats.org/markup-compatibility/2006">
          <mc:Choice Requires="x14">
            <control shapeId="5378" r:id="rId261" name="Check Box 336">
              <controlPr defaultSize="0" autoFill="0" autoLine="0" autoPict="0">
                <anchor moveWithCells="1" sizeWithCells="1">
                  <from>
                    <xdr:col>1</xdr:col>
                    <xdr:colOff>1009650</xdr:colOff>
                    <xdr:row>657</xdr:row>
                    <xdr:rowOff>95250</xdr:rowOff>
                  </from>
                  <to>
                    <xdr:col>1</xdr:col>
                    <xdr:colOff>1314450</xdr:colOff>
                    <xdr:row>657</xdr:row>
                    <xdr:rowOff>323850</xdr:rowOff>
                  </to>
                </anchor>
              </controlPr>
            </control>
          </mc:Choice>
        </mc:AlternateContent>
        <mc:AlternateContent xmlns:mc="http://schemas.openxmlformats.org/markup-compatibility/2006">
          <mc:Choice Requires="x14">
            <control shapeId="5379" r:id="rId262" name="Check Box 337">
              <controlPr defaultSize="0" autoFill="0" autoLine="0" autoPict="0">
                <anchor moveWithCells="1" sizeWithCells="1">
                  <from>
                    <xdr:col>1</xdr:col>
                    <xdr:colOff>1009650</xdr:colOff>
                    <xdr:row>668</xdr:row>
                    <xdr:rowOff>285750</xdr:rowOff>
                  </from>
                  <to>
                    <xdr:col>1</xdr:col>
                    <xdr:colOff>1314450</xdr:colOff>
                    <xdr:row>669</xdr:row>
                    <xdr:rowOff>0</xdr:rowOff>
                  </to>
                </anchor>
              </controlPr>
            </control>
          </mc:Choice>
        </mc:AlternateContent>
        <mc:AlternateContent xmlns:mc="http://schemas.openxmlformats.org/markup-compatibility/2006">
          <mc:Choice Requires="x14">
            <control shapeId="5380" r:id="rId263" name="Check Box 338">
              <controlPr defaultSize="0" autoFill="0" autoLine="0" autoPict="0">
                <anchor moveWithCells="1" sizeWithCells="1">
                  <from>
                    <xdr:col>1</xdr:col>
                    <xdr:colOff>1009650</xdr:colOff>
                    <xdr:row>669</xdr:row>
                    <xdr:rowOff>95250</xdr:rowOff>
                  </from>
                  <to>
                    <xdr:col>1</xdr:col>
                    <xdr:colOff>1314450</xdr:colOff>
                    <xdr:row>669</xdr:row>
                    <xdr:rowOff>323850</xdr:rowOff>
                  </to>
                </anchor>
              </controlPr>
            </control>
          </mc:Choice>
        </mc:AlternateContent>
        <mc:AlternateContent xmlns:mc="http://schemas.openxmlformats.org/markup-compatibility/2006">
          <mc:Choice Requires="x14">
            <control shapeId="5381" r:id="rId264" name="Check Box 339">
              <controlPr defaultSize="0" autoFill="0" autoLine="0" autoPict="0">
                <anchor moveWithCells="1" sizeWithCells="1">
                  <from>
                    <xdr:col>1</xdr:col>
                    <xdr:colOff>1009650</xdr:colOff>
                    <xdr:row>680</xdr:row>
                    <xdr:rowOff>285750</xdr:rowOff>
                  </from>
                  <to>
                    <xdr:col>1</xdr:col>
                    <xdr:colOff>1314450</xdr:colOff>
                    <xdr:row>681</xdr:row>
                    <xdr:rowOff>0</xdr:rowOff>
                  </to>
                </anchor>
              </controlPr>
            </control>
          </mc:Choice>
        </mc:AlternateContent>
        <mc:AlternateContent xmlns:mc="http://schemas.openxmlformats.org/markup-compatibility/2006">
          <mc:Choice Requires="x14">
            <control shapeId="5382" r:id="rId265" name="Check Box 340">
              <controlPr defaultSize="0" autoFill="0" autoLine="0" autoPict="0">
                <anchor moveWithCells="1" sizeWithCells="1">
                  <from>
                    <xdr:col>1</xdr:col>
                    <xdr:colOff>1009650</xdr:colOff>
                    <xdr:row>681</xdr:row>
                    <xdr:rowOff>95250</xdr:rowOff>
                  </from>
                  <to>
                    <xdr:col>1</xdr:col>
                    <xdr:colOff>1314450</xdr:colOff>
                    <xdr:row>681</xdr:row>
                    <xdr:rowOff>323850</xdr:rowOff>
                  </to>
                </anchor>
              </controlPr>
            </control>
          </mc:Choice>
        </mc:AlternateContent>
        <mc:AlternateContent xmlns:mc="http://schemas.openxmlformats.org/markup-compatibility/2006">
          <mc:Choice Requires="x14">
            <control shapeId="5383" r:id="rId266" name="Check Box 341">
              <controlPr defaultSize="0" autoFill="0" autoLine="0" autoPict="0">
                <anchor moveWithCells="1" sizeWithCells="1">
                  <from>
                    <xdr:col>1</xdr:col>
                    <xdr:colOff>1009650</xdr:colOff>
                    <xdr:row>692</xdr:row>
                    <xdr:rowOff>285750</xdr:rowOff>
                  </from>
                  <to>
                    <xdr:col>1</xdr:col>
                    <xdr:colOff>1314450</xdr:colOff>
                    <xdr:row>693</xdr:row>
                    <xdr:rowOff>0</xdr:rowOff>
                  </to>
                </anchor>
              </controlPr>
            </control>
          </mc:Choice>
        </mc:AlternateContent>
        <mc:AlternateContent xmlns:mc="http://schemas.openxmlformats.org/markup-compatibility/2006">
          <mc:Choice Requires="x14">
            <control shapeId="5384" r:id="rId267" name="Check Box 342">
              <controlPr defaultSize="0" autoFill="0" autoLine="0" autoPict="0">
                <anchor moveWithCells="1" sizeWithCells="1">
                  <from>
                    <xdr:col>1</xdr:col>
                    <xdr:colOff>1009650</xdr:colOff>
                    <xdr:row>693</xdr:row>
                    <xdr:rowOff>95250</xdr:rowOff>
                  </from>
                  <to>
                    <xdr:col>1</xdr:col>
                    <xdr:colOff>1314450</xdr:colOff>
                    <xdr:row>693</xdr:row>
                    <xdr:rowOff>323850</xdr:rowOff>
                  </to>
                </anchor>
              </controlPr>
            </control>
          </mc:Choice>
        </mc:AlternateContent>
        <mc:AlternateContent xmlns:mc="http://schemas.openxmlformats.org/markup-compatibility/2006">
          <mc:Choice Requires="x14">
            <control shapeId="5385" r:id="rId268" name="Check Box 343">
              <controlPr defaultSize="0" autoFill="0" autoLine="0" autoPict="0">
                <anchor moveWithCells="1" sizeWithCells="1">
                  <from>
                    <xdr:col>1</xdr:col>
                    <xdr:colOff>1009650</xdr:colOff>
                    <xdr:row>704</xdr:row>
                    <xdr:rowOff>285750</xdr:rowOff>
                  </from>
                  <to>
                    <xdr:col>1</xdr:col>
                    <xdr:colOff>1314450</xdr:colOff>
                    <xdr:row>705</xdr:row>
                    <xdr:rowOff>0</xdr:rowOff>
                  </to>
                </anchor>
              </controlPr>
            </control>
          </mc:Choice>
        </mc:AlternateContent>
        <mc:AlternateContent xmlns:mc="http://schemas.openxmlformats.org/markup-compatibility/2006">
          <mc:Choice Requires="x14">
            <control shapeId="5386" r:id="rId269" name="Check Box 344">
              <controlPr defaultSize="0" autoFill="0" autoLine="0" autoPict="0">
                <anchor moveWithCells="1" sizeWithCells="1">
                  <from>
                    <xdr:col>1</xdr:col>
                    <xdr:colOff>1009650</xdr:colOff>
                    <xdr:row>705</xdr:row>
                    <xdr:rowOff>95250</xdr:rowOff>
                  </from>
                  <to>
                    <xdr:col>1</xdr:col>
                    <xdr:colOff>1314450</xdr:colOff>
                    <xdr:row>705</xdr:row>
                    <xdr:rowOff>323850</xdr:rowOff>
                  </to>
                </anchor>
              </controlPr>
            </control>
          </mc:Choice>
        </mc:AlternateContent>
        <mc:AlternateContent xmlns:mc="http://schemas.openxmlformats.org/markup-compatibility/2006">
          <mc:Choice Requires="x14">
            <control shapeId="5387" r:id="rId270" name="Check Box 345">
              <controlPr defaultSize="0" autoFill="0" autoLine="0" autoPict="0">
                <anchor moveWithCells="1" sizeWithCells="1">
                  <from>
                    <xdr:col>1</xdr:col>
                    <xdr:colOff>1009650</xdr:colOff>
                    <xdr:row>716</xdr:row>
                    <xdr:rowOff>285750</xdr:rowOff>
                  </from>
                  <to>
                    <xdr:col>1</xdr:col>
                    <xdr:colOff>1314450</xdr:colOff>
                    <xdr:row>717</xdr:row>
                    <xdr:rowOff>0</xdr:rowOff>
                  </to>
                </anchor>
              </controlPr>
            </control>
          </mc:Choice>
        </mc:AlternateContent>
        <mc:AlternateContent xmlns:mc="http://schemas.openxmlformats.org/markup-compatibility/2006">
          <mc:Choice Requires="x14">
            <control shapeId="5388" r:id="rId271" name="Check Box 346">
              <controlPr defaultSize="0" autoFill="0" autoLine="0" autoPict="0">
                <anchor moveWithCells="1" sizeWithCells="1">
                  <from>
                    <xdr:col>1</xdr:col>
                    <xdr:colOff>1009650</xdr:colOff>
                    <xdr:row>717</xdr:row>
                    <xdr:rowOff>95250</xdr:rowOff>
                  </from>
                  <to>
                    <xdr:col>1</xdr:col>
                    <xdr:colOff>1314450</xdr:colOff>
                    <xdr:row>717</xdr:row>
                    <xdr:rowOff>323850</xdr:rowOff>
                  </to>
                </anchor>
              </controlPr>
            </control>
          </mc:Choice>
        </mc:AlternateContent>
        <mc:AlternateContent xmlns:mc="http://schemas.openxmlformats.org/markup-compatibility/2006">
          <mc:Choice Requires="x14">
            <control shapeId="5389" r:id="rId272" name="Check Box 347">
              <controlPr defaultSize="0" autoFill="0" autoLine="0" autoPict="0">
                <anchor moveWithCells="1" sizeWithCells="1">
                  <from>
                    <xdr:col>1</xdr:col>
                    <xdr:colOff>1009650</xdr:colOff>
                    <xdr:row>728</xdr:row>
                    <xdr:rowOff>285750</xdr:rowOff>
                  </from>
                  <to>
                    <xdr:col>1</xdr:col>
                    <xdr:colOff>1314450</xdr:colOff>
                    <xdr:row>729</xdr:row>
                    <xdr:rowOff>0</xdr:rowOff>
                  </to>
                </anchor>
              </controlPr>
            </control>
          </mc:Choice>
        </mc:AlternateContent>
        <mc:AlternateContent xmlns:mc="http://schemas.openxmlformats.org/markup-compatibility/2006">
          <mc:Choice Requires="x14">
            <control shapeId="5390" r:id="rId273" name="Check Box 348">
              <controlPr defaultSize="0" autoFill="0" autoLine="0" autoPict="0">
                <anchor moveWithCells="1" sizeWithCells="1">
                  <from>
                    <xdr:col>1</xdr:col>
                    <xdr:colOff>1009650</xdr:colOff>
                    <xdr:row>729</xdr:row>
                    <xdr:rowOff>95250</xdr:rowOff>
                  </from>
                  <to>
                    <xdr:col>1</xdr:col>
                    <xdr:colOff>1314450</xdr:colOff>
                    <xdr:row>729</xdr:row>
                    <xdr:rowOff>323850</xdr:rowOff>
                  </to>
                </anchor>
              </controlPr>
            </control>
          </mc:Choice>
        </mc:AlternateContent>
        <mc:AlternateContent xmlns:mc="http://schemas.openxmlformats.org/markup-compatibility/2006">
          <mc:Choice Requires="x14">
            <control shapeId="5391" r:id="rId274" name="Check Box 349">
              <controlPr defaultSize="0" autoFill="0" autoLine="0" autoPict="0">
                <anchor moveWithCells="1" sizeWithCells="1">
                  <from>
                    <xdr:col>1</xdr:col>
                    <xdr:colOff>1009650</xdr:colOff>
                    <xdr:row>740</xdr:row>
                    <xdr:rowOff>285750</xdr:rowOff>
                  </from>
                  <to>
                    <xdr:col>1</xdr:col>
                    <xdr:colOff>1314450</xdr:colOff>
                    <xdr:row>741</xdr:row>
                    <xdr:rowOff>0</xdr:rowOff>
                  </to>
                </anchor>
              </controlPr>
            </control>
          </mc:Choice>
        </mc:AlternateContent>
        <mc:AlternateContent xmlns:mc="http://schemas.openxmlformats.org/markup-compatibility/2006">
          <mc:Choice Requires="x14">
            <control shapeId="5392" r:id="rId275" name="Check Box 350">
              <controlPr defaultSize="0" autoFill="0" autoLine="0" autoPict="0">
                <anchor moveWithCells="1" sizeWithCells="1">
                  <from>
                    <xdr:col>1</xdr:col>
                    <xdr:colOff>1009650</xdr:colOff>
                    <xdr:row>741</xdr:row>
                    <xdr:rowOff>95250</xdr:rowOff>
                  </from>
                  <to>
                    <xdr:col>1</xdr:col>
                    <xdr:colOff>1314450</xdr:colOff>
                    <xdr:row>741</xdr:row>
                    <xdr:rowOff>323850</xdr:rowOff>
                  </to>
                </anchor>
              </controlPr>
            </control>
          </mc:Choice>
        </mc:AlternateContent>
        <mc:AlternateContent xmlns:mc="http://schemas.openxmlformats.org/markup-compatibility/2006">
          <mc:Choice Requires="x14">
            <control shapeId="5393" r:id="rId276" name="Check Box 351">
              <controlPr defaultSize="0" autoFill="0" autoLine="0" autoPict="0">
                <anchor moveWithCells="1" sizeWithCells="1">
                  <from>
                    <xdr:col>1</xdr:col>
                    <xdr:colOff>1009650</xdr:colOff>
                    <xdr:row>752</xdr:row>
                    <xdr:rowOff>285750</xdr:rowOff>
                  </from>
                  <to>
                    <xdr:col>1</xdr:col>
                    <xdr:colOff>1314450</xdr:colOff>
                    <xdr:row>753</xdr:row>
                    <xdr:rowOff>0</xdr:rowOff>
                  </to>
                </anchor>
              </controlPr>
            </control>
          </mc:Choice>
        </mc:AlternateContent>
        <mc:AlternateContent xmlns:mc="http://schemas.openxmlformats.org/markup-compatibility/2006">
          <mc:Choice Requires="x14">
            <control shapeId="5394" r:id="rId277" name="Check Box 352">
              <controlPr defaultSize="0" autoFill="0" autoLine="0" autoPict="0">
                <anchor moveWithCells="1" sizeWithCells="1">
                  <from>
                    <xdr:col>1</xdr:col>
                    <xdr:colOff>1009650</xdr:colOff>
                    <xdr:row>753</xdr:row>
                    <xdr:rowOff>95250</xdr:rowOff>
                  </from>
                  <to>
                    <xdr:col>1</xdr:col>
                    <xdr:colOff>1314450</xdr:colOff>
                    <xdr:row>753</xdr:row>
                    <xdr:rowOff>323850</xdr:rowOff>
                  </to>
                </anchor>
              </controlPr>
            </control>
          </mc:Choice>
        </mc:AlternateContent>
        <mc:AlternateContent xmlns:mc="http://schemas.openxmlformats.org/markup-compatibility/2006">
          <mc:Choice Requires="x14">
            <control shapeId="5395" r:id="rId278" name="Check Box 353">
              <controlPr defaultSize="0" autoFill="0" autoLine="0" autoPict="0">
                <anchor moveWithCells="1" sizeWithCells="1">
                  <from>
                    <xdr:col>1</xdr:col>
                    <xdr:colOff>1009650</xdr:colOff>
                    <xdr:row>764</xdr:row>
                    <xdr:rowOff>285750</xdr:rowOff>
                  </from>
                  <to>
                    <xdr:col>1</xdr:col>
                    <xdr:colOff>1314450</xdr:colOff>
                    <xdr:row>765</xdr:row>
                    <xdr:rowOff>0</xdr:rowOff>
                  </to>
                </anchor>
              </controlPr>
            </control>
          </mc:Choice>
        </mc:AlternateContent>
        <mc:AlternateContent xmlns:mc="http://schemas.openxmlformats.org/markup-compatibility/2006">
          <mc:Choice Requires="x14">
            <control shapeId="5396" r:id="rId279" name="Check Box 354">
              <controlPr defaultSize="0" autoFill="0" autoLine="0" autoPict="0">
                <anchor moveWithCells="1" sizeWithCells="1">
                  <from>
                    <xdr:col>1</xdr:col>
                    <xdr:colOff>1009650</xdr:colOff>
                    <xdr:row>765</xdr:row>
                    <xdr:rowOff>95250</xdr:rowOff>
                  </from>
                  <to>
                    <xdr:col>1</xdr:col>
                    <xdr:colOff>1314450</xdr:colOff>
                    <xdr:row>765</xdr:row>
                    <xdr:rowOff>323850</xdr:rowOff>
                  </to>
                </anchor>
              </controlPr>
            </control>
          </mc:Choice>
        </mc:AlternateContent>
        <mc:AlternateContent xmlns:mc="http://schemas.openxmlformats.org/markup-compatibility/2006">
          <mc:Choice Requires="x14">
            <control shapeId="5397" r:id="rId280" name="Check Box 355">
              <controlPr defaultSize="0" autoFill="0" autoLine="0" autoPict="0">
                <anchor moveWithCells="1" sizeWithCells="1">
                  <from>
                    <xdr:col>1</xdr:col>
                    <xdr:colOff>1009650</xdr:colOff>
                    <xdr:row>776</xdr:row>
                    <xdr:rowOff>285750</xdr:rowOff>
                  </from>
                  <to>
                    <xdr:col>1</xdr:col>
                    <xdr:colOff>1314450</xdr:colOff>
                    <xdr:row>777</xdr:row>
                    <xdr:rowOff>0</xdr:rowOff>
                  </to>
                </anchor>
              </controlPr>
            </control>
          </mc:Choice>
        </mc:AlternateContent>
        <mc:AlternateContent xmlns:mc="http://schemas.openxmlformats.org/markup-compatibility/2006">
          <mc:Choice Requires="x14">
            <control shapeId="5398" r:id="rId281" name="Check Box 356">
              <controlPr defaultSize="0" autoFill="0" autoLine="0" autoPict="0">
                <anchor moveWithCells="1" sizeWithCells="1">
                  <from>
                    <xdr:col>1</xdr:col>
                    <xdr:colOff>1009650</xdr:colOff>
                    <xdr:row>777</xdr:row>
                    <xdr:rowOff>95250</xdr:rowOff>
                  </from>
                  <to>
                    <xdr:col>1</xdr:col>
                    <xdr:colOff>1314450</xdr:colOff>
                    <xdr:row>777</xdr:row>
                    <xdr:rowOff>323850</xdr:rowOff>
                  </to>
                </anchor>
              </controlPr>
            </control>
          </mc:Choice>
        </mc:AlternateContent>
        <mc:AlternateContent xmlns:mc="http://schemas.openxmlformats.org/markup-compatibility/2006">
          <mc:Choice Requires="x14">
            <control shapeId="5399" r:id="rId282" name="Check Box 357">
              <controlPr defaultSize="0" autoFill="0" autoLine="0" autoPict="0">
                <anchor moveWithCells="1" sizeWithCells="1">
                  <from>
                    <xdr:col>1</xdr:col>
                    <xdr:colOff>1009650</xdr:colOff>
                    <xdr:row>788</xdr:row>
                    <xdr:rowOff>285750</xdr:rowOff>
                  </from>
                  <to>
                    <xdr:col>1</xdr:col>
                    <xdr:colOff>1314450</xdr:colOff>
                    <xdr:row>789</xdr:row>
                    <xdr:rowOff>0</xdr:rowOff>
                  </to>
                </anchor>
              </controlPr>
            </control>
          </mc:Choice>
        </mc:AlternateContent>
        <mc:AlternateContent xmlns:mc="http://schemas.openxmlformats.org/markup-compatibility/2006">
          <mc:Choice Requires="x14">
            <control shapeId="5400" r:id="rId283" name="Check Box 358">
              <controlPr defaultSize="0" autoFill="0" autoLine="0" autoPict="0">
                <anchor moveWithCells="1" sizeWithCells="1">
                  <from>
                    <xdr:col>1</xdr:col>
                    <xdr:colOff>1009650</xdr:colOff>
                    <xdr:row>789</xdr:row>
                    <xdr:rowOff>95250</xdr:rowOff>
                  </from>
                  <to>
                    <xdr:col>1</xdr:col>
                    <xdr:colOff>1314450</xdr:colOff>
                    <xdr:row>789</xdr:row>
                    <xdr:rowOff>323850</xdr:rowOff>
                  </to>
                </anchor>
              </controlPr>
            </control>
          </mc:Choice>
        </mc:AlternateContent>
        <mc:AlternateContent xmlns:mc="http://schemas.openxmlformats.org/markup-compatibility/2006">
          <mc:Choice Requires="x14">
            <control shapeId="5401" r:id="rId284" name="Check Box 359">
              <controlPr defaultSize="0" autoFill="0" autoLine="0" autoPict="0">
                <anchor moveWithCells="1" sizeWithCells="1">
                  <from>
                    <xdr:col>1</xdr:col>
                    <xdr:colOff>1009650</xdr:colOff>
                    <xdr:row>800</xdr:row>
                    <xdr:rowOff>285750</xdr:rowOff>
                  </from>
                  <to>
                    <xdr:col>1</xdr:col>
                    <xdr:colOff>1314450</xdr:colOff>
                    <xdr:row>801</xdr:row>
                    <xdr:rowOff>0</xdr:rowOff>
                  </to>
                </anchor>
              </controlPr>
            </control>
          </mc:Choice>
        </mc:AlternateContent>
        <mc:AlternateContent xmlns:mc="http://schemas.openxmlformats.org/markup-compatibility/2006">
          <mc:Choice Requires="x14">
            <control shapeId="5402" r:id="rId285" name="Check Box 360">
              <controlPr defaultSize="0" autoFill="0" autoLine="0" autoPict="0">
                <anchor moveWithCells="1" sizeWithCells="1">
                  <from>
                    <xdr:col>1</xdr:col>
                    <xdr:colOff>1009650</xdr:colOff>
                    <xdr:row>801</xdr:row>
                    <xdr:rowOff>95250</xdr:rowOff>
                  </from>
                  <to>
                    <xdr:col>1</xdr:col>
                    <xdr:colOff>1314450</xdr:colOff>
                    <xdr:row>801</xdr:row>
                    <xdr:rowOff>323850</xdr:rowOff>
                  </to>
                </anchor>
              </controlPr>
            </control>
          </mc:Choice>
        </mc:AlternateContent>
        <mc:AlternateContent xmlns:mc="http://schemas.openxmlformats.org/markup-compatibility/2006">
          <mc:Choice Requires="x14">
            <control shapeId="5403" r:id="rId286" name="Check Box 361">
              <controlPr defaultSize="0" autoFill="0" autoLine="0" autoPict="0">
                <anchor moveWithCells="1" sizeWithCells="1">
                  <from>
                    <xdr:col>1</xdr:col>
                    <xdr:colOff>1009650</xdr:colOff>
                    <xdr:row>812</xdr:row>
                    <xdr:rowOff>285750</xdr:rowOff>
                  </from>
                  <to>
                    <xdr:col>1</xdr:col>
                    <xdr:colOff>1314450</xdr:colOff>
                    <xdr:row>813</xdr:row>
                    <xdr:rowOff>0</xdr:rowOff>
                  </to>
                </anchor>
              </controlPr>
            </control>
          </mc:Choice>
        </mc:AlternateContent>
        <mc:AlternateContent xmlns:mc="http://schemas.openxmlformats.org/markup-compatibility/2006">
          <mc:Choice Requires="x14">
            <control shapeId="5404" r:id="rId287" name="Check Box 362">
              <controlPr defaultSize="0" autoFill="0" autoLine="0" autoPict="0">
                <anchor moveWithCells="1" sizeWithCells="1">
                  <from>
                    <xdr:col>1</xdr:col>
                    <xdr:colOff>1009650</xdr:colOff>
                    <xdr:row>813</xdr:row>
                    <xdr:rowOff>95250</xdr:rowOff>
                  </from>
                  <to>
                    <xdr:col>1</xdr:col>
                    <xdr:colOff>1314450</xdr:colOff>
                    <xdr:row>813</xdr:row>
                    <xdr:rowOff>323850</xdr:rowOff>
                  </to>
                </anchor>
              </controlPr>
            </control>
          </mc:Choice>
        </mc:AlternateContent>
        <mc:AlternateContent xmlns:mc="http://schemas.openxmlformats.org/markup-compatibility/2006">
          <mc:Choice Requires="x14">
            <control shapeId="5405" r:id="rId288" name="Check Box 363">
              <controlPr defaultSize="0" autoFill="0" autoLine="0" autoPict="0">
                <anchor moveWithCells="1" sizeWithCells="1">
                  <from>
                    <xdr:col>1</xdr:col>
                    <xdr:colOff>1009650</xdr:colOff>
                    <xdr:row>824</xdr:row>
                    <xdr:rowOff>285750</xdr:rowOff>
                  </from>
                  <to>
                    <xdr:col>1</xdr:col>
                    <xdr:colOff>1314450</xdr:colOff>
                    <xdr:row>825</xdr:row>
                    <xdr:rowOff>0</xdr:rowOff>
                  </to>
                </anchor>
              </controlPr>
            </control>
          </mc:Choice>
        </mc:AlternateContent>
        <mc:AlternateContent xmlns:mc="http://schemas.openxmlformats.org/markup-compatibility/2006">
          <mc:Choice Requires="x14">
            <control shapeId="5406" r:id="rId289" name="Check Box 364">
              <controlPr defaultSize="0" autoFill="0" autoLine="0" autoPict="0">
                <anchor moveWithCells="1" sizeWithCells="1">
                  <from>
                    <xdr:col>1</xdr:col>
                    <xdr:colOff>1009650</xdr:colOff>
                    <xdr:row>825</xdr:row>
                    <xdr:rowOff>95250</xdr:rowOff>
                  </from>
                  <to>
                    <xdr:col>1</xdr:col>
                    <xdr:colOff>1314450</xdr:colOff>
                    <xdr:row>825</xdr:row>
                    <xdr:rowOff>323850</xdr:rowOff>
                  </to>
                </anchor>
              </controlPr>
            </control>
          </mc:Choice>
        </mc:AlternateContent>
        <mc:AlternateContent xmlns:mc="http://schemas.openxmlformats.org/markup-compatibility/2006">
          <mc:Choice Requires="x14">
            <control shapeId="5407" r:id="rId290" name="Check Box 365">
              <controlPr defaultSize="0" autoFill="0" autoLine="0" autoPict="0">
                <anchor moveWithCells="1" sizeWithCells="1">
                  <from>
                    <xdr:col>1</xdr:col>
                    <xdr:colOff>1009650</xdr:colOff>
                    <xdr:row>836</xdr:row>
                    <xdr:rowOff>285750</xdr:rowOff>
                  </from>
                  <to>
                    <xdr:col>1</xdr:col>
                    <xdr:colOff>1314450</xdr:colOff>
                    <xdr:row>837</xdr:row>
                    <xdr:rowOff>0</xdr:rowOff>
                  </to>
                </anchor>
              </controlPr>
            </control>
          </mc:Choice>
        </mc:AlternateContent>
        <mc:AlternateContent xmlns:mc="http://schemas.openxmlformats.org/markup-compatibility/2006">
          <mc:Choice Requires="x14">
            <control shapeId="5408" r:id="rId291" name="Check Box 366">
              <controlPr defaultSize="0" autoFill="0" autoLine="0" autoPict="0">
                <anchor moveWithCells="1" sizeWithCells="1">
                  <from>
                    <xdr:col>1</xdr:col>
                    <xdr:colOff>1009650</xdr:colOff>
                    <xdr:row>837</xdr:row>
                    <xdr:rowOff>95250</xdr:rowOff>
                  </from>
                  <to>
                    <xdr:col>1</xdr:col>
                    <xdr:colOff>1314450</xdr:colOff>
                    <xdr:row>837</xdr:row>
                    <xdr:rowOff>323850</xdr:rowOff>
                  </to>
                </anchor>
              </controlPr>
            </control>
          </mc:Choice>
        </mc:AlternateContent>
        <mc:AlternateContent xmlns:mc="http://schemas.openxmlformats.org/markup-compatibility/2006">
          <mc:Choice Requires="x14">
            <control shapeId="5409" r:id="rId292" name="Check Box 367">
              <controlPr defaultSize="0" autoFill="0" autoLine="0" autoPict="0">
                <anchor moveWithCells="1" sizeWithCells="1">
                  <from>
                    <xdr:col>1</xdr:col>
                    <xdr:colOff>1009650</xdr:colOff>
                    <xdr:row>848</xdr:row>
                    <xdr:rowOff>285750</xdr:rowOff>
                  </from>
                  <to>
                    <xdr:col>1</xdr:col>
                    <xdr:colOff>1314450</xdr:colOff>
                    <xdr:row>849</xdr:row>
                    <xdr:rowOff>0</xdr:rowOff>
                  </to>
                </anchor>
              </controlPr>
            </control>
          </mc:Choice>
        </mc:AlternateContent>
        <mc:AlternateContent xmlns:mc="http://schemas.openxmlformats.org/markup-compatibility/2006">
          <mc:Choice Requires="x14">
            <control shapeId="5410" r:id="rId293" name="Check Box 368">
              <controlPr defaultSize="0" autoFill="0" autoLine="0" autoPict="0">
                <anchor moveWithCells="1" sizeWithCells="1">
                  <from>
                    <xdr:col>1</xdr:col>
                    <xdr:colOff>1009650</xdr:colOff>
                    <xdr:row>849</xdr:row>
                    <xdr:rowOff>95250</xdr:rowOff>
                  </from>
                  <to>
                    <xdr:col>1</xdr:col>
                    <xdr:colOff>1314450</xdr:colOff>
                    <xdr:row>849</xdr:row>
                    <xdr:rowOff>323850</xdr:rowOff>
                  </to>
                </anchor>
              </controlPr>
            </control>
          </mc:Choice>
        </mc:AlternateContent>
        <mc:AlternateContent xmlns:mc="http://schemas.openxmlformats.org/markup-compatibility/2006">
          <mc:Choice Requires="x14">
            <control shapeId="5411" r:id="rId294" name="Check Box 369">
              <controlPr defaultSize="0" autoFill="0" autoLine="0" autoPict="0">
                <anchor moveWithCells="1" sizeWithCells="1">
                  <from>
                    <xdr:col>1</xdr:col>
                    <xdr:colOff>1009650</xdr:colOff>
                    <xdr:row>860</xdr:row>
                    <xdr:rowOff>285750</xdr:rowOff>
                  </from>
                  <to>
                    <xdr:col>1</xdr:col>
                    <xdr:colOff>1314450</xdr:colOff>
                    <xdr:row>861</xdr:row>
                    <xdr:rowOff>0</xdr:rowOff>
                  </to>
                </anchor>
              </controlPr>
            </control>
          </mc:Choice>
        </mc:AlternateContent>
        <mc:AlternateContent xmlns:mc="http://schemas.openxmlformats.org/markup-compatibility/2006">
          <mc:Choice Requires="x14">
            <control shapeId="5412" r:id="rId295" name="Check Box 370">
              <controlPr defaultSize="0" autoFill="0" autoLine="0" autoPict="0">
                <anchor moveWithCells="1" sizeWithCells="1">
                  <from>
                    <xdr:col>1</xdr:col>
                    <xdr:colOff>1009650</xdr:colOff>
                    <xdr:row>861</xdr:row>
                    <xdr:rowOff>95250</xdr:rowOff>
                  </from>
                  <to>
                    <xdr:col>1</xdr:col>
                    <xdr:colOff>1314450</xdr:colOff>
                    <xdr:row>861</xdr:row>
                    <xdr:rowOff>323850</xdr:rowOff>
                  </to>
                </anchor>
              </controlPr>
            </control>
          </mc:Choice>
        </mc:AlternateContent>
        <mc:AlternateContent xmlns:mc="http://schemas.openxmlformats.org/markup-compatibility/2006">
          <mc:Choice Requires="x14">
            <control shapeId="5413" r:id="rId296" name="Check Box 371">
              <controlPr defaultSize="0" autoFill="0" autoLine="0" autoPict="0">
                <anchor moveWithCells="1" sizeWithCells="1">
                  <from>
                    <xdr:col>1</xdr:col>
                    <xdr:colOff>1009650</xdr:colOff>
                    <xdr:row>872</xdr:row>
                    <xdr:rowOff>285750</xdr:rowOff>
                  </from>
                  <to>
                    <xdr:col>1</xdr:col>
                    <xdr:colOff>1314450</xdr:colOff>
                    <xdr:row>873</xdr:row>
                    <xdr:rowOff>0</xdr:rowOff>
                  </to>
                </anchor>
              </controlPr>
            </control>
          </mc:Choice>
        </mc:AlternateContent>
        <mc:AlternateContent xmlns:mc="http://schemas.openxmlformats.org/markup-compatibility/2006">
          <mc:Choice Requires="x14">
            <control shapeId="5414" r:id="rId297" name="Check Box 372">
              <controlPr defaultSize="0" autoFill="0" autoLine="0" autoPict="0">
                <anchor moveWithCells="1" sizeWithCells="1">
                  <from>
                    <xdr:col>1</xdr:col>
                    <xdr:colOff>1009650</xdr:colOff>
                    <xdr:row>873</xdr:row>
                    <xdr:rowOff>95250</xdr:rowOff>
                  </from>
                  <to>
                    <xdr:col>1</xdr:col>
                    <xdr:colOff>1314450</xdr:colOff>
                    <xdr:row>873</xdr:row>
                    <xdr:rowOff>323850</xdr:rowOff>
                  </to>
                </anchor>
              </controlPr>
            </control>
          </mc:Choice>
        </mc:AlternateContent>
        <mc:AlternateContent xmlns:mc="http://schemas.openxmlformats.org/markup-compatibility/2006">
          <mc:Choice Requires="x14">
            <control shapeId="5415" r:id="rId298" name="Check Box 373">
              <controlPr defaultSize="0" autoFill="0" autoLine="0" autoPict="0">
                <anchor moveWithCells="1" sizeWithCells="1">
                  <from>
                    <xdr:col>1</xdr:col>
                    <xdr:colOff>1009650</xdr:colOff>
                    <xdr:row>884</xdr:row>
                    <xdr:rowOff>285750</xdr:rowOff>
                  </from>
                  <to>
                    <xdr:col>1</xdr:col>
                    <xdr:colOff>1314450</xdr:colOff>
                    <xdr:row>885</xdr:row>
                    <xdr:rowOff>0</xdr:rowOff>
                  </to>
                </anchor>
              </controlPr>
            </control>
          </mc:Choice>
        </mc:AlternateContent>
        <mc:AlternateContent xmlns:mc="http://schemas.openxmlformats.org/markup-compatibility/2006">
          <mc:Choice Requires="x14">
            <control shapeId="5416" r:id="rId299" name="Check Box 374">
              <controlPr defaultSize="0" autoFill="0" autoLine="0" autoPict="0">
                <anchor moveWithCells="1" sizeWithCells="1">
                  <from>
                    <xdr:col>1</xdr:col>
                    <xdr:colOff>1009650</xdr:colOff>
                    <xdr:row>885</xdr:row>
                    <xdr:rowOff>95250</xdr:rowOff>
                  </from>
                  <to>
                    <xdr:col>1</xdr:col>
                    <xdr:colOff>1314450</xdr:colOff>
                    <xdr:row>885</xdr:row>
                    <xdr:rowOff>323850</xdr:rowOff>
                  </to>
                </anchor>
              </controlPr>
            </control>
          </mc:Choice>
        </mc:AlternateContent>
        <mc:AlternateContent xmlns:mc="http://schemas.openxmlformats.org/markup-compatibility/2006">
          <mc:Choice Requires="x14">
            <control shapeId="5417" r:id="rId300" name="Check Box 375">
              <controlPr defaultSize="0" autoFill="0" autoLine="0" autoPict="0">
                <anchor moveWithCells="1" sizeWithCells="1">
                  <from>
                    <xdr:col>1</xdr:col>
                    <xdr:colOff>1009650</xdr:colOff>
                    <xdr:row>896</xdr:row>
                    <xdr:rowOff>285750</xdr:rowOff>
                  </from>
                  <to>
                    <xdr:col>1</xdr:col>
                    <xdr:colOff>1314450</xdr:colOff>
                    <xdr:row>897</xdr:row>
                    <xdr:rowOff>0</xdr:rowOff>
                  </to>
                </anchor>
              </controlPr>
            </control>
          </mc:Choice>
        </mc:AlternateContent>
        <mc:AlternateContent xmlns:mc="http://schemas.openxmlformats.org/markup-compatibility/2006">
          <mc:Choice Requires="x14">
            <control shapeId="5418" r:id="rId301" name="Check Box 376">
              <controlPr defaultSize="0" autoFill="0" autoLine="0" autoPict="0">
                <anchor moveWithCells="1" sizeWithCells="1">
                  <from>
                    <xdr:col>1</xdr:col>
                    <xdr:colOff>1009650</xdr:colOff>
                    <xdr:row>897</xdr:row>
                    <xdr:rowOff>95250</xdr:rowOff>
                  </from>
                  <to>
                    <xdr:col>1</xdr:col>
                    <xdr:colOff>1314450</xdr:colOff>
                    <xdr:row>897</xdr:row>
                    <xdr:rowOff>323850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M905"/>
  <sheetViews>
    <sheetView zoomScaleNormal="100" workbookViewId="0">
      <pane ySplit="1" topLeftCell="A2" activePane="bottomLeft" state="frozen"/>
      <selection pane="bottomLeft" activeCell="D5" sqref="D5"/>
    </sheetView>
  </sheetViews>
  <sheetFormatPr defaultColWidth="6.140625" defaultRowHeight="12.75" x14ac:dyDescent="0.2"/>
  <cols>
    <col min="1" max="1" width="8.42578125" customWidth="1"/>
    <col min="2" max="2" width="27.28515625" customWidth="1"/>
    <col min="3" max="3" width="9.7109375" customWidth="1"/>
    <col min="4" max="10" width="6.42578125" customWidth="1"/>
    <col min="11" max="11" width="0" hidden="1" customWidth="1"/>
    <col min="12" max="12" width="6.7109375" customWidth="1"/>
    <col min="13" max="13" width="5.7109375" customWidth="1"/>
  </cols>
  <sheetData>
    <row r="1" spans="1:13" ht="16.5" customHeight="1" x14ac:dyDescent="0.2">
      <c r="A1" s="39"/>
      <c r="B1" s="10"/>
      <c r="C1" s="66" t="s">
        <v>123</v>
      </c>
      <c r="D1" s="10"/>
      <c r="E1" s="10"/>
      <c r="F1" s="10"/>
      <c r="G1" s="10"/>
      <c r="H1" s="10"/>
      <c r="I1" s="10"/>
      <c r="J1" s="10"/>
      <c r="K1" s="10"/>
      <c r="L1" s="186">
        <f>SUM(L8:M25000)</f>
        <v>0</v>
      </c>
      <c r="M1" s="186"/>
    </row>
    <row r="2" spans="1:13" ht="15" x14ac:dyDescent="0.25">
      <c r="A2" s="13"/>
      <c r="B2" s="14"/>
      <c r="D2" s="170" t="s">
        <v>30</v>
      </c>
      <c r="E2" s="170"/>
      <c r="F2" s="170"/>
      <c r="G2" s="170"/>
      <c r="H2" s="170"/>
      <c r="I2" s="170"/>
      <c r="M2" s="15"/>
    </row>
    <row r="3" spans="1:13" x14ac:dyDescent="0.2">
      <c r="A3" s="13" t="s">
        <v>31</v>
      </c>
      <c r="B3" s="14">
        <f>Financial!$H$2</f>
        <v>0</v>
      </c>
      <c r="C3" s="74" t="s">
        <v>32</v>
      </c>
      <c r="D3" s="18">
        <v>12</v>
      </c>
      <c r="E3" s="18">
        <v>20</v>
      </c>
      <c r="F3" s="18">
        <v>28</v>
      </c>
      <c r="G3" s="19" t="s">
        <v>33</v>
      </c>
      <c r="H3" s="18" t="s">
        <v>34</v>
      </c>
      <c r="I3" s="18" t="s">
        <v>35</v>
      </c>
      <c r="J3" s="18" t="s">
        <v>36</v>
      </c>
      <c r="M3" s="15"/>
    </row>
    <row r="4" spans="1:13" ht="25.5" customHeight="1" x14ac:dyDescent="0.2">
      <c r="A4" s="20" t="s">
        <v>37</v>
      </c>
      <c r="B4" s="73">
        <f>(Financial!$B$7)</f>
        <v>0</v>
      </c>
      <c r="C4" s="33" t="s">
        <v>39</v>
      </c>
      <c r="D4" s="67"/>
      <c r="E4" s="67"/>
      <c r="F4" s="67"/>
      <c r="G4" s="67"/>
      <c r="H4" s="67"/>
      <c r="I4" s="67"/>
      <c r="J4" s="67"/>
      <c r="K4" s="25"/>
      <c r="M4" s="15"/>
    </row>
    <row r="5" spans="1:13" ht="25.5" customHeight="1" x14ac:dyDescent="0.2">
      <c r="A5" s="13" t="s">
        <v>40</v>
      </c>
      <c r="B5" s="68"/>
      <c r="C5" s="33" t="s">
        <v>41</v>
      </c>
      <c r="D5" s="67"/>
      <c r="E5" s="67"/>
      <c r="F5" s="67"/>
      <c r="G5" s="67"/>
      <c r="H5" s="67"/>
      <c r="I5" s="67"/>
      <c r="J5" s="67"/>
      <c r="K5" s="25">
        <f>SUM(D5:H5)</f>
        <v>0</v>
      </c>
      <c r="M5" s="15"/>
    </row>
    <row r="6" spans="1:13" ht="25.5" x14ac:dyDescent="0.2">
      <c r="A6" s="13" t="s">
        <v>42</v>
      </c>
      <c r="B6" s="68"/>
      <c r="C6" s="33" t="s">
        <v>44</v>
      </c>
      <c r="D6" s="67"/>
      <c r="E6" s="67"/>
      <c r="F6" s="67"/>
      <c r="G6" s="67"/>
      <c r="H6" s="67"/>
      <c r="I6" s="67"/>
      <c r="J6" s="67"/>
      <c r="K6" s="25"/>
      <c r="M6" s="15"/>
    </row>
    <row r="7" spans="1:13" ht="12.75" customHeight="1" x14ac:dyDescent="0.25">
      <c r="A7" s="13" t="s">
        <v>48</v>
      </c>
      <c r="B7" s="68"/>
      <c r="C7" s="69"/>
      <c r="F7" s="167" t="s">
        <v>50</v>
      </c>
      <c r="G7" s="167"/>
      <c r="K7" s="28"/>
      <c r="L7" s="168" t="s">
        <v>51</v>
      </c>
      <c r="M7" s="168"/>
    </row>
    <row r="8" spans="1:13" ht="15" customHeight="1" x14ac:dyDescent="0.2">
      <c r="A8" s="31"/>
      <c r="B8" s="68"/>
      <c r="C8" s="33" t="s">
        <v>53</v>
      </c>
      <c r="D8" s="70"/>
      <c r="E8" s="70"/>
      <c r="F8" s="70"/>
      <c r="G8" s="70"/>
      <c r="H8" s="70"/>
      <c r="I8" s="70"/>
      <c r="J8" s="70"/>
      <c r="K8" s="28"/>
      <c r="L8" s="169">
        <f>SUM(D5:H5)</f>
        <v>0</v>
      </c>
      <c r="M8" s="169"/>
    </row>
    <row r="9" spans="1:13" ht="40.5" customHeight="1" x14ac:dyDescent="0.25">
      <c r="A9" s="31"/>
      <c r="B9" s="75" t="s">
        <v>123</v>
      </c>
      <c r="C9" s="33" t="s">
        <v>58</v>
      </c>
      <c r="D9" s="71"/>
      <c r="E9" s="71"/>
      <c r="F9" s="71"/>
      <c r="G9" s="71"/>
      <c r="H9" s="71"/>
      <c r="I9" s="71"/>
      <c r="J9" s="71"/>
      <c r="L9" s="1"/>
      <c r="M9" s="15"/>
    </row>
    <row r="10" spans="1:13" ht="26.25" customHeight="1" x14ac:dyDescent="0.2">
      <c r="A10" s="31"/>
      <c r="B10" s="32"/>
      <c r="C10" s="33" t="s">
        <v>60</v>
      </c>
      <c r="D10" s="71"/>
      <c r="E10" s="71"/>
      <c r="F10" s="71"/>
      <c r="G10" s="71"/>
      <c r="H10" s="71"/>
      <c r="I10" s="71"/>
      <c r="J10" s="71"/>
      <c r="M10" s="26"/>
    </row>
    <row r="11" spans="1:13" ht="26.25" customHeight="1" x14ac:dyDescent="0.2">
      <c r="A11" s="31"/>
      <c r="B11" s="32"/>
      <c r="C11" s="33" t="s">
        <v>61</v>
      </c>
      <c r="D11" s="71"/>
      <c r="E11" s="71"/>
      <c r="F11" s="71"/>
      <c r="G11" s="71"/>
      <c r="H11" s="71"/>
      <c r="I11" s="71"/>
      <c r="J11" s="71"/>
      <c r="M11" s="15"/>
    </row>
    <row r="12" spans="1:13" x14ac:dyDescent="0.2">
      <c r="A12" s="35"/>
      <c r="B12" s="36"/>
      <c r="C12" s="37"/>
      <c r="D12" s="37"/>
      <c r="E12" s="37"/>
      <c r="F12" s="37"/>
      <c r="G12" s="37"/>
      <c r="H12" s="37"/>
      <c r="I12" s="37"/>
      <c r="J12" s="37"/>
      <c r="K12" s="37"/>
      <c r="L12" s="37"/>
      <c r="M12" s="38"/>
    </row>
    <row r="13" spans="1:13" x14ac:dyDescent="0.2">
      <c r="A13" s="39"/>
      <c r="B13" s="10"/>
      <c r="C13" s="10"/>
      <c r="D13" s="10"/>
      <c r="E13" s="10"/>
      <c r="F13" s="10"/>
      <c r="G13" s="10"/>
      <c r="H13" s="10"/>
      <c r="I13" s="10"/>
      <c r="J13" s="10"/>
      <c r="K13" s="10"/>
      <c r="M13" s="40"/>
    </row>
    <row r="14" spans="1:13" ht="15" x14ac:dyDescent="0.25">
      <c r="A14" s="13"/>
      <c r="B14" s="14"/>
      <c r="D14" s="170" t="s">
        <v>30</v>
      </c>
      <c r="E14" s="170"/>
      <c r="F14" s="170"/>
      <c r="G14" s="170"/>
      <c r="H14" s="170"/>
      <c r="I14" s="170"/>
      <c r="M14" s="15"/>
    </row>
    <row r="15" spans="1:13" x14ac:dyDescent="0.2">
      <c r="A15" s="13" t="s">
        <v>31</v>
      </c>
      <c r="B15" s="14">
        <f>Financial!$H$2</f>
        <v>0</v>
      </c>
      <c r="C15" s="74" t="s">
        <v>32</v>
      </c>
      <c r="D15" s="18">
        <v>12</v>
      </c>
      <c r="E15" s="18">
        <v>20</v>
      </c>
      <c r="F15" s="18">
        <v>28</v>
      </c>
      <c r="G15" s="19" t="s">
        <v>33</v>
      </c>
      <c r="H15" s="18" t="s">
        <v>34</v>
      </c>
      <c r="I15" s="18" t="s">
        <v>35</v>
      </c>
      <c r="J15" s="18" t="s">
        <v>36</v>
      </c>
      <c r="M15" s="15"/>
    </row>
    <row r="16" spans="1:13" ht="25.5" x14ac:dyDescent="0.2">
      <c r="A16" s="20" t="s">
        <v>37</v>
      </c>
      <c r="B16" s="73">
        <f>(Financial!$B$7)</f>
        <v>0</v>
      </c>
      <c r="C16" s="33" t="s">
        <v>39</v>
      </c>
      <c r="D16" s="67"/>
      <c r="E16" s="67"/>
      <c r="F16" s="67"/>
      <c r="G16" s="67"/>
      <c r="H16" s="67"/>
      <c r="I16" s="67"/>
      <c r="J16" s="67"/>
      <c r="K16" s="25"/>
      <c r="M16" s="15"/>
    </row>
    <row r="17" spans="1:13" ht="25.5" x14ac:dyDescent="0.2">
      <c r="A17" s="13" t="s">
        <v>40</v>
      </c>
      <c r="B17" s="68"/>
      <c r="C17" s="33" t="s">
        <v>41</v>
      </c>
      <c r="D17" s="67"/>
      <c r="E17" s="67"/>
      <c r="F17" s="67"/>
      <c r="G17" s="67"/>
      <c r="H17" s="67"/>
      <c r="I17" s="67"/>
      <c r="J17" s="67"/>
      <c r="K17" s="25">
        <f>SUM(D17:H17)</f>
        <v>0</v>
      </c>
      <c r="M17" s="15"/>
    </row>
    <row r="18" spans="1:13" ht="25.5" x14ac:dyDescent="0.2">
      <c r="A18" s="13" t="s">
        <v>42</v>
      </c>
      <c r="B18" s="68"/>
      <c r="C18" s="33" t="s">
        <v>44</v>
      </c>
      <c r="D18" s="67"/>
      <c r="E18" s="67"/>
      <c r="F18" s="67"/>
      <c r="G18" s="67"/>
      <c r="H18" s="67"/>
      <c r="I18" s="67"/>
      <c r="J18" s="67"/>
      <c r="K18" s="25"/>
      <c r="M18" s="15"/>
    </row>
    <row r="19" spans="1:13" ht="12.75" customHeight="1" x14ac:dyDescent="0.25">
      <c r="A19" s="13" t="s">
        <v>48</v>
      </c>
      <c r="B19" s="68"/>
      <c r="C19" s="69"/>
      <c r="F19" s="167" t="s">
        <v>50</v>
      </c>
      <c r="G19" s="167"/>
      <c r="K19" s="28"/>
      <c r="L19" s="168" t="s">
        <v>51</v>
      </c>
      <c r="M19" s="168"/>
    </row>
    <row r="20" spans="1:13" ht="15" customHeight="1" x14ac:dyDescent="0.2">
      <c r="A20" s="31"/>
      <c r="B20" s="68"/>
      <c r="C20" s="33" t="s">
        <v>53</v>
      </c>
      <c r="D20" s="70"/>
      <c r="E20" s="70"/>
      <c r="F20" s="70"/>
      <c r="G20" s="70"/>
      <c r="H20" s="70"/>
      <c r="I20" s="70"/>
      <c r="J20" s="70"/>
      <c r="K20" s="28"/>
      <c r="L20" s="169">
        <f>SUM(D17:H17)</f>
        <v>0</v>
      </c>
      <c r="M20" s="169"/>
    </row>
    <row r="21" spans="1:13" ht="40.5" customHeight="1" x14ac:dyDescent="0.25">
      <c r="A21" s="31"/>
      <c r="B21" s="75" t="s">
        <v>123</v>
      </c>
      <c r="C21" s="33" t="s">
        <v>58</v>
      </c>
      <c r="D21" s="71"/>
      <c r="E21" s="71"/>
      <c r="F21" s="71"/>
      <c r="G21" s="71"/>
      <c r="H21" s="71"/>
      <c r="I21" s="71"/>
      <c r="J21" s="71"/>
      <c r="L21" s="1"/>
      <c r="M21" s="15"/>
    </row>
    <row r="22" spans="1:13" ht="26.25" customHeight="1" x14ac:dyDescent="0.2">
      <c r="A22" s="31"/>
      <c r="B22" s="32"/>
      <c r="C22" s="33" t="s">
        <v>60</v>
      </c>
      <c r="D22" s="71"/>
      <c r="E22" s="71"/>
      <c r="F22" s="71"/>
      <c r="G22" s="71"/>
      <c r="H22" s="71"/>
      <c r="I22" s="71"/>
      <c r="J22" s="71"/>
      <c r="M22" s="26"/>
    </row>
    <row r="23" spans="1:13" ht="26.25" customHeight="1" x14ac:dyDescent="0.2">
      <c r="A23" s="31"/>
      <c r="B23" s="32"/>
      <c r="C23" s="33" t="s">
        <v>61</v>
      </c>
      <c r="D23" s="71"/>
      <c r="E23" s="71"/>
      <c r="F23" s="71"/>
      <c r="G23" s="71"/>
      <c r="H23" s="71"/>
      <c r="I23" s="71"/>
      <c r="J23" s="71"/>
      <c r="M23" s="15"/>
    </row>
    <row r="24" spans="1:13" x14ac:dyDescent="0.2">
      <c r="A24" s="35"/>
      <c r="B24" s="36"/>
      <c r="C24" s="37"/>
      <c r="D24" s="37"/>
      <c r="E24" s="37"/>
      <c r="F24" s="37"/>
      <c r="G24" s="37"/>
      <c r="H24" s="37"/>
      <c r="I24" s="37"/>
      <c r="J24" s="37"/>
      <c r="K24" s="37"/>
      <c r="L24" s="37"/>
      <c r="M24" s="38"/>
    </row>
    <row r="25" spans="1:13" x14ac:dyDescent="0.2">
      <c r="A25" s="39"/>
      <c r="B25" s="10"/>
      <c r="C25" s="10"/>
      <c r="D25" s="10"/>
      <c r="E25" s="10"/>
      <c r="F25" s="10"/>
      <c r="G25" s="10"/>
      <c r="H25" s="10"/>
      <c r="I25" s="10"/>
      <c r="J25" s="10"/>
      <c r="K25" s="10"/>
      <c r="M25" s="40"/>
    </row>
    <row r="26" spans="1:13" ht="15" x14ac:dyDescent="0.25">
      <c r="A26" s="13"/>
      <c r="B26" s="14" t="s">
        <v>64</v>
      </c>
      <c r="D26" s="170" t="s">
        <v>30</v>
      </c>
      <c r="E26" s="170"/>
      <c r="F26" s="170"/>
      <c r="G26" s="170"/>
      <c r="H26" s="170"/>
      <c r="I26" s="170"/>
      <c r="M26" s="15"/>
    </row>
    <row r="27" spans="1:13" x14ac:dyDescent="0.2">
      <c r="A27" s="13" t="s">
        <v>31</v>
      </c>
      <c r="B27" s="14">
        <f>Financial!$H$2</f>
        <v>0</v>
      </c>
      <c r="C27" s="74" t="s">
        <v>32</v>
      </c>
      <c r="D27" s="18">
        <v>12</v>
      </c>
      <c r="E27" s="18">
        <v>20</v>
      </c>
      <c r="F27" s="18">
        <v>28</v>
      </c>
      <c r="G27" s="19" t="s">
        <v>33</v>
      </c>
      <c r="H27" s="18" t="s">
        <v>34</v>
      </c>
      <c r="I27" s="18" t="s">
        <v>35</v>
      </c>
      <c r="J27" s="18" t="s">
        <v>36</v>
      </c>
      <c r="M27" s="15"/>
    </row>
    <row r="28" spans="1:13" ht="25.5" x14ac:dyDescent="0.2">
      <c r="A28" s="20" t="s">
        <v>37</v>
      </c>
      <c r="B28" s="73">
        <f>(Financial!$B$7)</f>
        <v>0</v>
      </c>
      <c r="C28" s="33" t="s">
        <v>39</v>
      </c>
      <c r="D28" s="67"/>
      <c r="E28" s="67"/>
      <c r="F28" s="67"/>
      <c r="G28" s="67"/>
      <c r="H28" s="67"/>
      <c r="I28" s="67"/>
      <c r="J28" s="67"/>
      <c r="K28" s="25"/>
      <c r="M28" s="15"/>
    </row>
    <row r="29" spans="1:13" ht="25.5" x14ac:dyDescent="0.2">
      <c r="A29" s="13" t="s">
        <v>40</v>
      </c>
      <c r="B29" s="68"/>
      <c r="C29" s="33" t="s">
        <v>41</v>
      </c>
      <c r="D29" s="67"/>
      <c r="E29" s="67"/>
      <c r="F29" s="67"/>
      <c r="G29" s="67"/>
      <c r="H29" s="67"/>
      <c r="I29" s="67"/>
      <c r="J29" s="67"/>
      <c r="K29" s="25">
        <f>SUM(D29:H29)</f>
        <v>0</v>
      </c>
      <c r="M29" s="15"/>
    </row>
    <row r="30" spans="1:13" ht="25.5" x14ac:dyDescent="0.2">
      <c r="A30" s="13" t="s">
        <v>42</v>
      </c>
      <c r="B30" s="68"/>
      <c r="C30" s="33" t="s">
        <v>44</v>
      </c>
      <c r="D30" s="67"/>
      <c r="E30" s="67"/>
      <c r="F30" s="67"/>
      <c r="G30" s="67"/>
      <c r="H30" s="67"/>
      <c r="I30" s="67"/>
      <c r="J30" s="67"/>
      <c r="K30" s="25"/>
      <c r="M30" s="15"/>
    </row>
    <row r="31" spans="1:13" ht="12.75" customHeight="1" x14ac:dyDescent="0.25">
      <c r="A31" s="13" t="s">
        <v>48</v>
      </c>
      <c r="B31" s="68"/>
      <c r="C31" s="69"/>
      <c r="F31" s="167" t="s">
        <v>50</v>
      </c>
      <c r="G31" s="167"/>
      <c r="K31" s="28"/>
      <c r="L31" s="168" t="s">
        <v>51</v>
      </c>
      <c r="M31" s="168"/>
    </row>
    <row r="32" spans="1:13" ht="15" customHeight="1" x14ac:dyDescent="0.2">
      <c r="A32" s="31"/>
      <c r="B32" s="68"/>
      <c r="C32" s="33" t="s">
        <v>53</v>
      </c>
      <c r="D32" s="70"/>
      <c r="E32" s="70"/>
      <c r="F32" s="70"/>
      <c r="G32" s="70"/>
      <c r="H32" s="70"/>
      <c r="I32" s="70"/>
      <c r="J32" s="70"/>
      <c r="K32" s="28"/>
      <c r="L32" s="169">
        <f>SUM(D29:H29)</f>
        <v>0</v>
      </c>
      <c r="M32" s="169"/>
    </row>
    <row r="33" spans="1:13" ht="40.5" customHeight="1" x14ac:dyDescent="0.25">
      <c r="A33" s="31"/>
      <c r="B33" s="75" t="s">
        <v>123</v>
      </c>
      <c r="C33" s="33" t="s">
        <v>58</v>
      </c>
      <c r="D33" s="71"/>
      <c r="E33" s="71"/>
      <c r="F33" s="71"/>
      <c r="G33" s="71"/>
      <c r="H33" s="71"/>
      <c r="I33" s="71"/>
      <c r="J33" s="71"/>
      <c r="L33" s="1"/>
      <c r="M33" s="15"/>
    </row>
    <row r="34" spans="1:13" ht="26.25" customHeight="1" x14ac:dyDescent="0.2">
      <c r="A34" s="31"/>
      <c r="B34" s="32"/>
      <c r="C34" s="33" t="s">
        <v>60</v>
      </c>
      <c r="D34" s="71"/>
      <c r="E34" s="71"/>
      <c r="F34" s="71"/>
      <c r="G34" s="71"/>
      <c r="H34" s="71"/>
      <c r="I34" s="71"/>
      <c r="J34" s="71"/>
      <c r="M34" s="26"/>
    </row>
    <row r="35" spans="1:13" ht="26.25" customHeight="1" x14ac:dyDescent="0.2">
      <c r="A35" s="31"/>
      <c r="B35" s="32"/>
      <c r="C35" s="33" t="s">
        <v>61</v>
      </c>
      <c r="D35" s="71"/>
      <c r="E35" s="71"/>
      <c r="F35" s="71"/>
      <c r="G35" s="71"/>
      <c r="H35" s="71"/>
      <c r="I35" s="71"/>
      <c r="J35" s="71"/>
      <c r="M35" s="15"/>
    </row>
    <row r="36" spans="1:13" x14ac:dyDescent="0.2">
      <c r="A36" s="35"/>
      <c r="B36" s="36"/>
      <c r="C36" s="37"/>
      <c r="D36" s="37"/>
      <c r="E36" s="37"/>
      <c r="F36" s="37"/>
      <c r="G36" s="37"/>
      <c r="H36" s="37"/>
      <c r="I36" s="37"/>
      <c r="J36" s="37"/>
      <c r="K36" s="37"/>
      <c r="L36" s="37"/>
      <c r="M36" s="38"/>
    </row>
    <row r="37" spans="1:13" x14ac:dyDescent="0.2">
      <c r="A37" s="39"/>
      <c r="B37" s="10"/>
      <c r="C37" s="10"/>
      <c r="D37" s="10"/>
      <c r="E37" s="10"/>
      <c r="F37" s="10"/>
      <c r="G37" s="10"/>
      <c r="H37" s="10"/>
      <c r="I37" s="10"/>
      <c r="J37" s="10"/>
      <c r="K37" s="10"/>
      <c r="L37" s="10"/>
      <c r="M37" s="40"/>
    </row>
    <row r="38" spans="1:13" ht="15" x14ac:dyDescent="0.25">
      <c r="A38" s="13"/>
      <c r="B38" s="14"/>
      <c r="D38" s="170" t="s">
        <v>30</v>
      </c>
      <c r="E38" s="170"/>
      <c r="F38" s="170"/>
      <c r="G38" s="170"/>
      <c r="H38" s="170"/>
      <c r="I38" s="170"/>
      <c r="M38" s="15"/>
    </row>
    <row r="39" spans="1:13" x14ac:dyDescent="0.2">
      <c r="A39" s="13" t="s">
        <v>31</v>
      </c>
      <c r="B39" s="14">
        <f>Financial!$H$2</f>
        <v>0</v>
      </c>
      <c r="C39" s="74" t="s">
        <v>32</v>
      </c>
      <c r="D39" s="18">
        <v>12</v>
      </c>
      <c r="E39" s="18">
        <v>20</v>
      </c>
      <c r="F39" s="18">
        <v>28</v>
      </c>
      <c r="G39" s="19" t="s">
        <v>33</v>
      </c>
      <c r="H39" s="18" t="s">
        <v>34</v>
      </c>
      <c r="I39" s="18" t="s">
        <v>35</v>
      </c>
      <c r="J39" s="18" t="s">
        <v>36</v>
      </c>
      <c r="M39" s="15"/>
    </row>
    <row r="40" spans="1:13" ht="25.5" x14ac:dyDescent="0.2">
      <c r="A40" s="20" t="s">
        <v>37</v>
      </c>
      <c r="B40" s="73">
        <f>(Financial!$B$7)</f>
        <v>0</v>
      </c>
      <c r="C40" s="33" t="s">
        <v>39</v>
      </c>
      <c r="D40" s="67"/>
      <c r="E40" s="67"/>
      <c r="F40" s="67"/>
      <c r="G40" s="67"/>
      <c r="H40" s="67"/>
      <c r="I40" s="67"/>
      <c r="J40" s="67"/>
      <c r="K40" s="25"/>
      <c r="M40" s="15"/>
    </row>
    <row r="41" spans="1:13" ht="25.5" x14ac:dyDescent="0.2">
      <c r="A41" s="13" t="s">
        <v>40</v>
      </c>
      <c r="B41" s="68"/>
      <c r="C41" s="33" t="s">
        <v>41</v>
      </c>
      <c r="D41" s="67"/>
      <c r="E41" s="67"/>
      <c r="F41" s="67"/>
      <c r="G41" s="67"/>
      <c r="H41" s="67"/>
      <c r="I41" s="67"/>
      <c r="J41" s="67"/>
      <c r="K41" s="25">
        <f>SUM(D41:H41)</f>
        <v>0</v>
      </c>
      <c r="M41" s="15"/>
    </row>
    <row r="42" spans="1:13" ht="25.5" x14ac:dyDescent="0.2">
      <c r="A42" s="13" t="s">
        <v>42</v>
      </c>
      <c r="B42" s="68"/>
      <c r="C42" s="33" t="s">
        <v>44</v>
      </c>
      <c r="D42" s="67"/>
      <c r="E42" s="67"/>
      <c r="F42" s="67"/>
      <c r="G42" s="67"/>
      <c r="H42" s="67"/>
      <c r="I42" s="67"/>
      <c r="J42" s="67"/>
      <c r="K42" s="25"/>
      <c r="M42" s="15"/>
    </row>
    <row r="43" spans="1:13" ht="12.75" customHeight="1" x14ac:dyDescent="0.25">
      <c r="A43" s="13" t="s">
        <v>48</v>
      </c>
      <c r="B43" s="68"/>
      <c r="C43" s="69"/>
      <c r="F43" s="167" t="s">
        <v>50</v>
      </c>
      <c r="G43" s="167"/>
      <c r="K43" s="28"/>
      <c r="L43" s="168" t="s">
        <v>51</v>
      </c>
      <c r="M43" s="168"/>
    </row>
    <row r="44" spans="1:13" ht="15" customHeight="1" x14ac:dyDescent="0.2">
      <c r="A44" s="31"/>
      <c r="B44" s="68"/>
      <c r="C44" s="33" t="s">
        <v>53</v>
      </c>
      <c r="D44" s="70"/>
      <c r="E44" s="70"/>
      <c r="F44" s="70"/>
      <c r="G44" s="70"/>
      <c r="H44" s="70"/>
      <c r="I44" s="70"/>
      <c r="J44" s="70"/>
      <c r="K44" s="28"/>
      <c r="L44" s="169">
        <f>SUM(D41:H41)</f>
        <v>0</v>
      </c>
      <c r="M44" s="169"/>
    </row>
    <row r="45" spans="1:13" ht="40.5" customHeight="1" x14ac:dyDescent="0.25">
      <c r="A45" s="31"/>
      <c r="B45" s="75" t="s">
        <v>123</v>
      </c>
      <c r="C45" s="33" t="s">
        <v>58</v>
      </c>
      <c r="D45" s="71"/>
      <c r="E45" s="71"/>
      <c r="F45" s="71"/>
      <c r="G45" s="71"/>
      <c r="H45" s="71"/>
      <c r="I45" s="71"/>
      <c r="J45" s="71"/>
      <c r="L45" s="1"/>
      <c r="M45" s="15"/>
    </row>
    <row r="46" spans="1:13" ht="26.25" customHeight="1" x14ac:dyDescent="0.2">
      <c r="A46" s="31"/>
      <c r="B46" s="32"/>
      <c r="C46" s="33" t="s">
        <v>60</v>
      </c>
      <c r="D46" s="71"/>
      <c r="E46" s="71"/>
      <c r="F46" s="71"/>
      <c r="G46" s="71"/>
      <c r="H46" s="71"/>
      <c r="I46" s="71"/>
      <c r="J46" s="71"/>
      <c r="M46" s="26"/>
    </row>
    <row r="47" spans="1:13" ht="26.25" customHeight="1" x14ac:dyDescent="0.2">
      <c r="A47" s="31"/>
      <c r="B47" s="32"/>
      <c r="C47" s="33" t="s">
        <v>61</v>
      </c>
      <c r="D47" s="71"/>
      <c r="E47" s="71"/>
      <c r="F47" s="71"/>
      <c r="G47" s="71"/>
      <c r="H47" s="71"/>
      <c r="I47" s="71"/>
      <c r="J47" s="71"/>
      <c r="M47" s="15"/>
    </row>
    <row r="48" spans="1:13" x14ac:dyDescent="0.2">
      <c r="A48" s="35"/>
      <c r="B48" s="36"/>
      <c r="C48" s="37"/>
      <c r="D48" s="37"/>
      <c r="E48" s="37"/>
      <c r="F48" s="37"/>
      <c r="G48" s="37"/>
      <c r="H48" s="37"/>
      <c r="I48" s="37"/>
      <c r="J48" s="37"/>
      <c r="K48" s="37"/>
      <c r="L48" s="37"/>
      <c r="M48" s="38"/>
    </row>
    <row r="49" spans="1:13" x14ac:dyDescent="0.2">
      <c r="A49" s="39"/>
      <c r="B49" s="10"/>
      <c r="C49" s="10"/>
      <c r="D49" s="10"/>
      <c r="E49" s="10"/>
      <c r="F49" s="10"/>
      <c r="G49" s="10"/>
      <c r="H49" s="10"/>
      <c r="I49" s="10"/>
      <c r="J49" s="10"/>
      <c r="K49" s="10"/>
      <c r="M49" s="40"/>
    </row>
    <row r="50" spans="1:13" ht="15" x14ac:dyDescent="0.25">
      <c r="A50" s="13"/>
      <c r="B50" s="14"/>
      <c r="D50" s="170" t="s">
        <v>30</v>
      </c>
      <c r="E50" s="170"/>
      <c r="F50" s="170"/>
      <c r="G50" s="170"/>
      <c r="H50" s="170"/>
      <c r="I50" s="170"/>
      <c r="M50" s="15"/>
    </row>
    <row r="51" spans="1:13" x14ac:dyDescent="0.2">
      <c r="A51" s="13" t="s">
        <v>31</v>
      </c>
      <c r="B51" s="14">
        <f>Financial!$H$2</f>
        <v>0</v>
      </c>
      <c r="C51" s="74" t="s">
        <v>32</v>
      </c>
      <c r="D51" s="18">
        <v>12</v>
      </c>
      <c r="E51" s="18">
        <v>20</v>
      </c>
      <c r="F51" s="18">
        <v>28</v>
      </c>
      <c r="G51" s="19" t="s">
        <v>33</v>
      </c>
      <c r="H51" s="18" t="s">
        <v>34</v>
      </c>
      <c r="I51" s="18" t="s">
        <v>35</v>
      </c>
      <c r="J51" s="18" t="s">
        <v>36</v>
      </c>
      <c r="M51" s="15"/>
    </row>
    <row r="52" spans="1:13" ht="25.5" x14ac:dyDescent="0.2">
      <c r="A52" s="20" t="s">
        <v>37</v>
      </c>
      <c r="B52" s="73">
        <f>(Financial!$B$7)</f>
        <v>0</v>
      </c>
      <c r="C52" s="33" t="s">
        <v>39</v>
      </c>
      <c r="D52" s="67"/>
      <c r="E52" s="67"/>
      <c r="F52" s="67"/>
      <c r="G52" s="67"/>
      <c r="H52" s="67"/>
      <c r="I52" s="67"/>
      <c r="J52" s="67"/>
      <c r="K52" s="25"/>
      <c r="M52" s="15"/>
    </row>
    <row r="53" spans="1:13" ht="25.5" x14ac:dyDescent="0.2">
      <c r="A53" s="13" t="s">
        <v>40</v>
      </c>
      <c r="B53" s="68"/>
      <c r="C53" s="33" t="s">
        <v>41</v>
      </c>
      <c r="D53" s="67"/>
      <c r="E53" s="67"/>
      <c r="F53" s="67"/>
      <c r="G53" s="67"/>
      <c r="H53" s="67"/>
      <c r="I53" s="67"/>
      <c r="J53" s="67"/>
      <c r="K53" s="25">
        <f>SUM(D53:H53)</f>
        <v>0</v>
      </c>
      <c r="M53" s="15"/>
    </row>
    <row r="54" spans="1:13" ht="25.5" x14ac:dyDescent="0.2">
      <c r="A54" s="13" t="s">
        <v>42</v>
      </c>
      <c r="B54" s="68"/>
      <c r="C54" s="33" t="s">
        <v>44</v>
      </c>
      <c r="D54" s="67"/>
      <c r="E54" s="67"/>
      <c r="F54" s="67"/>
      <c r="G54" s="67"/>
      <c r="H54" s="67"/>
      <c r="I54" s="67"/>
      <c r="J54" s="67"/>
      <c r="K54" s="25"/>
      <c r="M54" s="15"/>
    </row>
    <row r="55" spans="1:13" ht="12.75" customHeight="1" x14ac:dyDescent="0.25">
      <c r="A55" s="13" t="s">
        <v>48</v>
      </c>
      <c r="B55" s="68"/>
      <c r="C55" s="69"/>
      <c r="F55" s="167" t="s">
        <v>50</v>
      </c>
      <c r="G55" s="167"/>
      <c r="K55" s="28"/>
      <c r="L55" s="168" t="s">
        <v>51</v>
      </c>
      <c r="M55" s="168"/>
    </row>
    <row r="56" spans="1:13" ht="15" customHeight="1" x14ac:dyDescent="0.2">
      <c r="A56" s="31"/>
      <c r="B56" s="68"/>
      <c r="C56" s="33" t="s">
        <v>53</v>
      </c>
      <c r="D56" s="70"/>
      <c r="E56" s="70"/>
      <c r="F56" s="70"/>
      <c r="G56" s="70"/>
      <c r="H56" s="70"/>
      <c r="I56" s="70"/>
      <c r="J56" s="70"/>
      <c r="K56" s="28"/>
      <c r="L56" s="169">
        <f>SUM(D53:H53)</f>
        <v>0</v>
      </c>
      <c r="M56" s="169"/>
    </row>
    <row r="57" spans="1:13" ht="40.5" customHeight="1" x14ac:dyDescent="0.25">
      <c r="A57" s="31"/>
      <c r="B57" s="75" t="s">
        <v>123</v>
      </c>
      <c r="C57" s="33" t="s">
        <v>58</v>
      </c>
      <c r="D57" s="71"/>
      <c r="E57" s="71"/>
      <c r="F57" s="71"/>
      <c r="G57" s="71"/>
      <c r="H57" s="71"/>
      <c r="I57" s="71"/>
      <c r="J57" s="71"/>
      <c r="L57" s="1"/>
      <c r="M57" s="15"/>
    </row>
    <row r="58" spans="1:13" ht="26.25" customHeight="1" x14ac:dyDescent="0.2">
      <c r="A58" s="31"/>
      <c r="B58" s="32"/>
      <c r="C58" s="33" t="s">
        <v>60</v>
      </c>
      <c r="D58" s="71"/>
      <c r="E58" s="71"/>
      <c r="F58" s="71"/>
      <c r="G58" s="71"/>
      <c r="H58" s="71"/>
      <c r="I58" s="71"/>
      <c r="J58" s="71"/>
      <c r="M58" s="26"/>
    </row>
    <row r="59" spans="1:13" ht="26.25" customHeight="1" x14ac:dyDescent="0.2">
      <c r="A59" s="31"/>
      <c r="B59" s="32"/>
      <c r="C59" s="33" t="s">
        <v>61</v>
      </c>
      <c r="D59" s="71"/>
      <c r="E59" s="71"/>
      <c r="F59" s="71"/>
      <c r="G59" s="71"/>
      <c r="H59" s="71"/>
      <c r="I59" s="71"/>
      <c r="J59" s="71"/>
      <c r="M59" s="15"/>
    </row>
    <row r="60" spans="1:13" x14ac:dyDescent="0.2">
      <c r="A60" s="35"/>
      <c r="B60" s="36"/>
      <c r="C60" s="37"/>
      <c r="D60" s="37"/>
      <c r="E60" s="37"/>
      <c r="F60" s="37"/>
      <c r="G60" s="37"/>
      <c r="H60" s="37"/>
      <c r="I60" s="37"/>
      <c r="J60" s="37"/>
      <c r="K60" s="37"/>
      <c r="L60" s="37"/>
      <c r="M60" s="38"/>
    </row>
    <row r="61" spans="1:13" x14ac:dyDescent="0.2">
      <c r="A61" s="39"/>
      <c r="B61" s="10"/>
      <c r="C61" s="10"/>
      <c r="D61" s="10"/>
      <c r="E61" s="10"/>
      <c r="F61" s="10"/>
      <c r="G61" s="10"/>
      <c r="H61" s="10"/>
      <c r="I61" s="10"/>
      <c r="J61" s="10"/>
      <c r="K61" s="10"/>
      <c r="M61" s="40"/>
    </row>
    <row r="62" spans="1:13" ht="15" x14ac:dyDescent="0.25">
      <c r="A62" s="13"/>
      <c r="B62" s="14" t="s">
        <v>64</v>
      </c>
      <c r="D62" s="170" t="s">
        <v>30</v>
      </c>
      <c r="E62" s="170"/>
      <c r="F62" s="170"/>
      <c r="G62" s="170"/>
      <c r="H62" s="170"/>
      <c r="I62" s="170"/>
      <c r="M62" s="15"/>
    </row>
    <row r="63" spans="1:13" x14ac:dyDescent="0.2">
      <c r="A63" s="13" t="s">
        <v>31</v>
      </c>
      <c r="B63" s="14">
        <f>Financial!$H$2</f>
        <v>0</v>
      </c>
      <c r="C63" s="74" t="s">
        <v>32</v>
      </c>
      <c r="D63" s="18">
        <v>12</v>
      </c>
      <c r="E63" s="18">
        <v>20</v>
      </c>
      <c r="F63" s="18">
        <v>28</v>
      </c>
      <c r="G63" s="19" t="s">
        <v>33</v>
      </c>
      <c r="H63" s="18" t="s">
        <v>34</v>
      </c>
      <c r="I63" s="18" t="s">
        <v>35</v>
      </c>
      <c r="J63" s="18" t="s">
        <v>36</v>
      </c>
      <c r="M63" s="15"/>
    </row>
    <row r="64" spans="1:13" ht="25.5" x14ac:dyDescent="0.2">
      <c r="A64" s="20" t="s">
        <v>37</v>
      </c>
      <c r="B64" s="73">
        <f>(Financial!$B$7)</f>
        <v>0</v>
      </c>
      <c r="C64" s="33" t="s">
        <v>39</v>
      </c>
      <c r="D64" s="67"/>
      <c r="E64" s="67"/>
      <c r="F64" s="67"/>
      <c r="G64" s="67"/>
      <c r="H64" s="67"/>
      <c r="I64" s="67"/>
      <c r="J64" s="67"/>
      <c r="K64" s="25"/>
      <c r="M64" s="15"/>
    </row>
    <row r="65" spans="1:13" ht="25.5" x14ac:dyDescent="0.2">
      <c r="A65" s="13" t="s">
        <v>40</v>
      </c>
      <c r="B65" s="68"/>
      <c r="C65" s="33" t="s">
        <v>41</v>
      </c>
      <c r="D65" s="67"/>
      <c r="E65" s="67"/>
      <c r="F65" s="67"/>
      <c r="G65" s="67"/>
      <c r="H65" s="67"/>
      <c r="I65" s="67"/>
      <c r="J65" s="67"/>
      <c r="K65" s="25">
        <f>SUM(D65:H65)</f>
        <v>0</v>
      </c>
      <c r="M65" s="15"/>
    </row>
    <row r="66" spans="1:13" ht="25.5" x14ac:dyDescent="0.2">
      <c r="A66" s="13" t="s">
        <v>42</v>
      </c>
      <c r="B66" s="68"/>
      <c r="C66" s="33" t="s">
        <v>44</v>
      </c>
      <c r="D66" s="67"/>
      <c r="E66" s="67"/>
      <c r="F66" s="67"/>
      <c r="G66" s="67"/>
      <c r="H66" s="67"/>
      <c r="I66" s="67"/>
      <c r="J66" s="67"/>
      <c r="K66" s="25"/>
      <c r="M66" s="15"/>
    </row>
    <row r="67" spans="1:13" ht="12.75" customHeight="1" x14ac:dyDescent="0.25">
      <c r="A67" s="13" t="s">
        <v>48</v>
      </c>
      <c r="B67" s="68"/>
      <c r="C67" s="69"/>
      <c r="F67" s="167" t="s">
        <v>50</v>
      </c>
      <c r="G67" s="167"/>
      <c r="K67" s="28"/>
      <c r="L67" s="168" t="s">
        <v>51</v>
      </c>
      <c r="M67" s="168"/>
    </row>
    <row r="68" spans="1:13" ht="15" customHeight="1" x14ac:dyDescent="0.2">
      <c r="A68" s="31"/>
      <c r="B68" s="68"/>
      <c r="C68" s="33" t="s">
        <v>53</v>
      </c>
      <c r="D68" s="70"/>
      <c r="E68" s="70"/>
      <c r="F68" s="70"/>
      <c r="G68" s="70"/>
      <c r="H68" s="70"/>
      <c r="I68" s="70"/>
      <c r="J68" s="70"/>
      <c r="K68" s="28"/>
      <c r="L68" s="169">
        <f>SUM(D65:H65)</f>
        <v>0</v>
      </c>
      <c r="M68" s="169"/>
    </row>
    <row r="69" spans="1:13" ht="40.5" customHeight="1" x14ac:dyDescent="0.25">
      <c r="A69" s="31"/>
      <c r="B69" s="75" t="s">
        <v>123</v>
      </c>
      <c r="C69" s="33" t="s">
        <v>58</v>
      </c>
      <c r="D69" s="71"/>
      <c r="E69" s="71"/>
      <c r="F69" s="71"/>
      <c r="G69" s="71"/>
      <c r="H69" s="71"/>
      <c r="I69" s="71"/>
      <c r="J69" s="71"/>
      <c r="L69" s="1"/>
      <c r="M69" s="15"/>
    </row>
    <row r="70" spans="1:13" ht="26.25" customHeight="1" x14ac:dyDescent="0.2">
      <c r="A70" s="31"/>
      <c r="B70" s="32"/>
      <c r="C70" s="33" t="s">
        <v>60</v>
      </c>
      <c r="D70" s="71"/>
      <c r="E70" s="71"/>
      <c r="F70" s="71"/>
      <c r="G70" s="71"/>
      <c r="H70" s="71"/>
      <c r="I70" s="71"/>
      <c r="J70" s="71"/>
      <c r="M70" s="26"/>
    </row>
    <row r="71" spans="1:13" ht="26.25" customHeight="1" x14ac:dyDescent="0.2">
      <c r="A71" s="31"/>
      <c r="B71" s="32"/>
      <c r="C71" s="33" t="s">
        <v>61</v>
      </c>
      <c r="D71" s="71"/>
      <c r="E71" s="71"/>
      <c r="F71" s="71"/>
      <c r="G71" s="71"/>
      <c r="H71" s="71"/>
      <c r="I71" s="71"/>
      <c r="J71" s="71"/>
      <c r="M71" s="15"/>
    </row>
    <row r="72" spans="1:13" x14ac:dyDescent="0.2">
      <c r="A72" s="35"/>
      <c r="B72" s="36"/>
      <c r="C72" s="37"/>
      <c r="D72" s="37"/>
      <c r="E72" s="37"/>
      <c r="F72" s="37"/>
      <c r="G72" s="37"/>
      <c r="H72" s="37"/>
      <c r="I72" s="37"/>
      <c r="J72" s="37"/>
      <c r="K72" s="37"/>
      <c r="L72" s="37"/>
      <c r="M72" s="38"/>
    </row>
    <row r="73" spans="1:13" x14ac:dyDescent="0.2">
      <c r="A73" s="39"/>
      <c r="B73" s="10"/>
      <c r="C73" s="10"/>
      <c r="D73" s="10"/>
      <c r="E73" s="10"/>
      <c r="F73" s="10"/>
      <c r="G73" s="10"/>
      <c r="H73" s="10"/>
      <c r="I73" s="10"/>
      <c r="J73" s="10"/>
      <c r="K73" s="10"/>
      <c r="L73" s="10"/>
      <c r="M73" s="40"/>
    </row>
    <row r="74" spans="1:13" ht="15" x14ac:dyDescent="0.25">
      <c r="A74" s="13"/>
      <c r="B74" s="14"/>
      <c r="D74" s="170" t="s">
        <v>30</v>
      </c>
      <c r="E74" s="170"/>
      <c r="F74" s="170"/>
      <c r="G74" s="170"/>
      <c r="H74" s="170"/>
      <c r="I74" s="170"/>
      <c r="M74" s="15"/>
    </row>
    <row r="75" spans="1:13" x14ac:dyDescent="0.2">
      <c r="A75" s="13" t="s">
        <v>31</v>
      </c>
      <c r="B75" s="14">
        <f>Financial!$H$2</f>
        <v>0</v>
      </c>
      <c r="C75" s="74" t="s">
        <v>32</v>
      </c>
      <c r="D75" s="18">
        <v>12</v>
      </c>
      <c r="E75" s="18">
        <v>20</v>
      </c>
      <c r="F75" s="18">
        <v>28</v>
      </c>
      <c r="G75" s="19" t="s">
        <v>33</v>
      </c>
      <c r="H75" s="18" t="s">
        <v>34</v>
      </c>
      <c r="I75" s="18" t="s">
        <v>35</v>
      </c>
      <c r="J75" s="18" t="s">
        <v>36</v>
      </c>
      <c r="M75" s="15"/>
    </row>
    <row r="76" spans="1:13" ht="25.5" x14ac:dyDescent="0.2">
      <c r="A76" s="20" t="s">
        <v>37</v>
      </c>
      <c r="B76" s="73">
        <f>(Financial!$B$7)</f>
        <v>0</v>
      </c>
      <c r="C76" s="33" t="s">
        <v>39</v>
      </c>
      <c r="D76" s="67"/>
      <c r="E76" s="67"/>
      <c r="F76" s="67"/>
      <c r="G76" s="67"/>
      <c r="H76" s="67"/>
      <c r="I76" s="67"/>
      <c r="J76" s="67"/>
      <c r="K76" s="25"/>
      <c r="M76" s="15"/>
    </row>
    <row r="77" spans="1:13" ht="25.5" x14ac:dyDescent="0.2">
      <c r="A77" s="13" t="s">
        <v>40</v>
      </c>
      <c r="B77" s="68"/>
      <c r="C77" s="33" t="s">
        <v>41</v>
      </c>
      <c r="D77" s="67"/>
      <c r="E77" s="67"/>
      <c r="F77" s="67"/>
      <c r="G77" s="67"/>
      <c r="H77" s="67"/>
      <c r="I77" s="67"/>
      <c r="J77" s="67"/>
      <c r="K77" s="25">
        <f>SUM(D77:H77)</f>
        <v>0</v>
      </c>
      <c r="M77" s="15"/>
    </row>
    <row r="78" spans="1:13" ht="25.5" x14ac:dyDescent="0.2">
      <c r="A78" s="13" t="s">
        <v>42</v>
      </c>
      <c r="B78" s="68"/>
      <c r="C78" s="33" t="s">
        <v>44</v>
      </c>
      <c r="D78" s="67"/>
      <c r="E78" s="67"/>
      <c r="F78" s="67"/>
      <c r="G78" s="67"/>
      <c r="H78" s="67"/>
      <c r="I78" s="67"/>
      <c r="J78" s="67"/>
      <c r="K78" s="25"/>
      <c r="M78" s="15"/>
    </row>
    <row r="79" spans="1:13" ht="12.75" customHeight="1" x14ac:dyDescent="0.25">
      <c r="A79" s="13" t="s">
        <v>48</v>
      </c>
      <c r="B79" s="68"/>
      <c r="C79" s="69"/>
      <c r="F79" s="167" t="s">
        <v>50</v>
      </c>
      <c r="G79" s="167"/>
      <c r="K79" s="28"/>
      <c r="L79" s="168" t="s">
        <v>51</v>
      </c>
      <c r="M79" s="168"/>
    </row>
    <row r="80" spans="1:13" ht="15" customHeight="1" x14ac:dyDescent="0.2">
      <c r="A80" s="31"/>
      <c r="B80" s="68"/>
      <c r="C80" s="33" t="s">
        <v>53</v>
      </c>
      <c r="D80" s="70"/>
      <c r="E80" s="70"/>
      <c r="F80" s="70"/>
      <c r="G80" s="70"/>
      <c r="H80" s="70"/>
      <c r="I80" s="70"/>
      <c r="J80" s="70"/>
      <c r="K80" s="28"/>
      <c r="L80" s="169">
        <f>SUM(D77:H77)</f>
        <v>0</v>
      </c>
      <c r="M80" s="169"/>
    </row>
    <row r="81" spans="1:13" ht="40.5" customHeight="1" x14ac:dyDescent="0.25">
      <c r="A81" s="31"/>
      <c r="B81" s="75" t="s">
        <v>123</v>
      </c>
      <c r="C81" s="33" t="s">
        <v>58</v>
      </c>
      <c r="D81" s="71"/>
      <c r="E81" s="71"/>
      <c r="F81" s="71"/>
      <c r="G81" s="71"/>
      <c r="H81" s="71"/>
      <c r="I81" s="71"/>
      <c r="J81" s="71"/>
      <c r="L81" s="1"/>
      <c r="M81" s="15"/>
    </row>
    <row r="82" spans="1:13" ht="26.25" customHeight="1" x14ac:dyDescent="0.2">
      <c r="A82" s="31"/>
      <c r="B82" s="32"/>
      <c r="C82" s="33" t="s">
        <v>60</v>
      </c>
      <c r="D82" s="71"/>
      <c r="E82" s="71"/>
      <c r="F82" s="71"/>
      <c r="G82" s="71"/>
      <c r="H82" s="71"/>
      <c r="I82" s="71"/>
      <c r="J82" s="71"/>
      <c r="M82" s="26"/>
    </row>
    <row r="83" spans="1:13" ht="26.25" customHeight="1" x14ac:dyDescent="0.2">
      <c r="A83" s="31"/>
      <c r="B83" s="32"/>
      <c r="C83" s="33" t="s">
        <v>61</v>
      </c>
      <c r="D83" s="71"/>
      <c r="E83" s="71"/>
      <c r="F83" s="71"/>
      <c r="G83" s="71"/>
      <c r="H83" s="71"/>
      <c r="I83" s="71"/>
      <c r="J83" s="71"/>
      <c r="M83" s="15"/>
    </row>
    <row r="84" spans="1:13" x14ac:dyDescent="0.2">
      <c r="A84" s="35"/>
      <c r="B84" s="36"/>
      <c r="C84" s="37"/>
      <c r="D84" s="37"/>
      <c r="E84" s="37"/>
      <c r="F84" s="37"/>
      <c r="G84" s="37"/>
      <c r="H84" s="37"/>
      <c r="I84" s="37"/>
      <c r="J84" s="37"/>
      <c r="K84" s="37"/>
      <c r="L84" s="37"/>
      <c r="M84" s="38"/>
    </row>
    <row r="85" spans="1:13" x14ac:dyDescent="0.2">
      <c r="A85" s="39"/>
      <c r="B85" s="10"/>
      <c r="C85" s="10"/>
      <c r="D85" s="10"/>
      <c r="E85" s="10"/>
      <c r="F85" s="10"/>
      <c r="G85" s="10"/>
      <c r="H85" s="10"/>
      <c r="I85" s="10"/>
      <c r="J85" s="10"/>
      <c r="K85" s="10"/>
      <c r="M85" s="40"/>
    </row>
    <row r="86" spans="1:13" ht="15" x14ac:dyDescent="0.25">
      <c r="A86" s="13"/>
      <c r="B86" s="14"/>
      <c r="D86" s="170" t="s">
        <v>30</v>
      </c>
      <c r="E86" s="170"/>
      <c r="F86" s="170"/>
      <c r="G86" s="170"/>
      <c r="H86" s="170"/>
      <c r="I86" s="170"/>
      <c r="M86" s="15"/>
    </row>
    <row r="87" spans="1:13" x14ac:dyDescent="0.2">
      <c r="A87" s="13" t="s">
        <v>31</v>
      </c>
      <c r="B87" s="14">
        <f>Financial!$H$2</f>
        <v>0</v>
      </c>
      <c r="C87" s="74" t="s">
        <v>32</v>
      </c>
      <c r="D87" s="18">
        <v>12</v>
      </c>
      <c r="E87" s="18">
        <v>20</v>
      </c>
      <c r="F87" s="18">
        <v>28</v>
      </c>
      <c r="G87" s="19" t="s">
        <v>33</v>
      </c>
      <c r="H87" s="18" t="s">
        <v>34</v>
      </c>
      <c r="I87" s="18" t="s">
        <v>35</v>
      </c>
      <c r="J87" s="18" t="s">
        <v>36</v>
      </c>
      <c r="M87" s="15"/>
    </row>
    <row r="88" spans="1:13" ht="25.5" x14ac:dyDescent="0.2">
      <c r="A88" s="20" t="s">
        <v>37</v>
      </c>
      <c r="B88" s="73">
        <f>(Financial!$B$7)</f>
        <v>0</v>
      </c>
      <c r="C88" s="33" t="s">
        <v>39</v>
      </c>
      <c r="D88" s="67"/>
      <c r="E88" s="67"/>
      <c r="F88" s="67"/>
      <c r="G88" s="67"/>
      <c r="H88" s="67"/>
      <c r="I88" s="67"/>
      <c r="J88" s="67"/>
      <c r="K88" s="25"/>
      <c r="M88" s="15"/>
    </row>
    <row r="89" spans="1:13" ht="25.5" x14ac:dyDescent="0.2">
      <c r="A89" s="13" t="s">
        <v>40</v>
      </c>
      <c r="B89" s="68"/>
      <c r="C89" s="33" t="s">
        <v>41</v>
      </c>
      <c r="D89" s="67"/>
      <c r="E89" s="67"/>
      <c r="F89" s="67"/>
      <c r="G89" s="67"/>
      <c r="H89" s="67"/>
      <c r="I89" s="67"/>
      <c r="J89" s="67"/>
      <c r="K89" s="25">
        <f>SUM(D89:H89)</f>
        <v>0</v>
      </c>
      <c r="M89" s="15"/>
    </row>
    <row r="90" spans="1:13" ht="25.5" x14ac:dyDescent="0.2">
      <c r="A90" s="13" t="s">
        <v>42</v>
      </c>
      <c r="B90" s="68"/>
      <c r="C90" s="33" t="s">
        <v>44</v>
      </c>
      <c r="D90" s="67"/>
      <c r="E90" s="67"/>
      <c r="F90" s="67"/>
      <c r="G90" s="67"/>
      <c r="H90" s="67"/>
      <c r="I90" s="67"/>
      <c r="J90" s="67"/>
      <c r="K90" s="25"/>
      <c r="M90" s="15"/>
    </row>
    <row r="91" spans="1:13" ht="12.75" customHeight="1" x14ac:dyDescent="0.25">
      <c r="A91" s="13" t="s">
        <v>48</v>
      </c>
      <c r="B91" s="68"/>
      <c r="C91" s="69"/>
      <c r="F91" s="167" t="s">
        <v>50</v>
      </c>
      <c r="G91" s="167"/>
      <c r="K91" s="28"/>
      <c r="L91" s="168" t="s">
        <v>51</v>
      </c>
      <c r="M91" s="168"/>
    </row>
    <row r="92" spans="1:13" ht="15" customHeight="1" x14ac:dyDescent="0.2">
      <c r="A92" s="31"/>
      <c r="B92" s="68"/>
      <c r="C92" s="33" t="s">
        <v>53</v>
      </c>
      <c r="D92" s="70"/>
      <c r="E92" s="70"/>
      <c r="F92" s="70"/>
      <c r="G92" s="70"/>
      <c r="H92" s="70"/>
      <c r="I92" s="70"/>
      <c r="J92" s="70"/>
      <c r="K92" s="28"/>
      <c r="L92" s="169">
        <f>SUM(D89:H89)</f>
        <v>0</v>
      </c>
      <c r="M92" s="169"/>
    </row>
    <row r="93" spans="1:13" ht="40.5" customHeight="1" x14ac:dyDescent="0.25">
      <c r="A93" s="31"/>
      <c r="B93" s="75" t="s">
        <v>123</v>
      </c>
      <c r="C93" s="33" t="s">
        <v>58</v>
      </c>
      <c r="D93" s="71"/>
      <c r="E93" s="71"/>
      <c r="F93" s="71"/>
      <c r="G93" s="71"/>
      <c r="H93" s="71"/>
      <c r="I93" s="71"/>
      <c r="J93" s="71"/>
      <c r="L93" s="1"/>
      <c r="M93" s="15"/>
    </row>
    <row r="94" spans="1:13" ht="26.25" customHeight="1" x14ac:dyDescent="0.2">
      <c r="A94" s="31"/>
      <c r="B94" s="32"/>
      <c r="C94" s="33" t="s">
        <v>60</v>
      </c>
      <c r="D94" s="71"/>
      <c r="E94" s="71"/>
      <c r="F94" s="71"/>
      <c r="G94" s="71"/>
      <c r="H94" s="71"/>
      <c r="I94" s="71"/>
      <c r="J94" s="71"/>
      <c r="M94" s="26"/>
    </row>
    <row r="95" spans="1:13" ht="26.25" customHeight="1" x14ac:dyDescent="0.2">
      <c r="A95" s="31"/>
      <c r="B95" s="32"/>
      <c r="C95" s="33" t="s">
        <v>61</v>
      </c>
      <c r="D95" s="71"/>
      <c r="E95" s="71"/>
      <c r="F95" s="71"/>
      <c r="G95" s="71"/>
      <c r="H95" s="71"/>
      <c r="I95" s="71"/>
      <c r="J95" s="71"/>
      <c r="M95" s="15"/>
    </row>
    <row r="96" spans="1:13" x14ac:dyDescent="0.2">
      <c r="A96" s="35"/>
      <c r="B96" s="36"/>
      <c r="C96" s="37"/>
      <c r="D96" s="37"/>
      <c r="E96" s="37"/>
      <c r="F96" s="37"/>
      <c r="G96" s="37"/>
      <c r="H96" s="37"/>
      <c r="I96" s="37"/>
      <c r="J96" s="37"/>
      <c r="K96" s="37"/>
      <c r="L96" s="37"/>
      <c r="M96" s="38"/>
    </row>
    <row r="97" spans="1:13" x14ac:dyDescent="0.2">
      <c r="A97" s="39"/>
      <c r="B97" s="10"/>
      <c r="C97" s="10"/>
      <c r="D97" s="10"/>
      <c r="E97" s="10"/>
      <c r="F97" s="10"/>
      <c r="G97" s="10"/>
      <c r="H97" s="10"/>
      <c r="I97" s="10"/>
      <c r="J97" s="10"/>
      <c r="K97" s="10"/>
      <c r="M97" s="40"/>
    </row>
    <row r="98" spans="1:13" ht="15" x14ac:dyDescent="0.25">
      <c r="A98" s="13"/>
      <c r="B98" s="14" t="s">
        <v>64</v>
      </c>
      <c r="D98" s="170" t="s">
        <v>30</v>
      </c>
      <c r="E98" s="170"/>
      <c r="F98" s="170"/>
      <c r="G98" s="170"/>
      <c r="H98" s="170"/>
      <c r="I98" s="170"/>
      <c r="M98" s="15"/>
    </row>
    <row r="99" spans="1:13" x14ac:dyDescent="0.2">
      <c r="A99" s="13" t="s">
        <v>31</v>
      </c>
      <c r="B99" s="14">
        <f>Financial!$H$2</f>
        <v>0</v>
      </c>
      <c r="C99" s="74" t="s">
        <v>32</v>
      </c>
      <c r="D99" s="18">
        <v>12</v>
      </c>
      <c r="E99" s="18">
        <v>20</v>
      </c>
      <c r="F99" s="18">
        <v>28</v>
      </c>
      <c r="G99" s="19" t="s">
        <v>33</v>
      </c>
      <c r="H99" s="18" t="s">
        <v>34</v>
      </c>
      <c r="I99" s="18" t="s">
        <v>35</v>
      </c>
      <c r="J99" s="18" t="s">
        <v>36</v>
      </c>
      <c r="M99" s="15"/>
    </row>
    <row r="100" spans="1:13" ht="25.5" x14ac:dyDescent="0.2">
      <c r="A100" s="20" t="s">
        <v>37</v>
      </c>
      <c r="B100" s="73">
        <f>(Financial!$B$7)</f>
        <v>0</v>
      </c>
      <c r="C100" s="33" t="s">
        <v>39</v>
      </c>
      <c r="D100" s="67"/>
      <c r="E100" s="67"/>
      <c r="F100" s="67"/>
      <c r="G100" s="67"/>
      <c r="H100" s="67"/>
      <c r="I100" s="67"/>
      <c r="J100" s="67"/>
      <c r="K100" s="25"/>
      <c r="M100" s="15"/>
    </row>
    <row r="101" spans="1:13" ht="25.5" x14ac:dyDescent="0.2">
      <c r="A101" s="13" t="s">
        <v>40</v>
      </c>
      <c r="B101" s="68"/>
      <c r="C101" s="33" t="s">
        <v>41</v>
      </c>
      <c r="D101" s="67"/>
      <c r="E101" s="67"/>
      <c r="F101" s="67"/>
      <c r="G101" s="67"/>
      <c r="H101" s="67"/>
      <c r="I101" s="67"/>
      <c r="J101" s="67"/>
      <c r="K101" s="25">
        <f>SUM(D101:H101)</f>
        <v>0</v>
      </c>
      <c r="M101" s="15"/>
    </row>
    <row r="102" spans="1:13" ht="25.5" x14ac:dyDescent="0.2">
      <c r="A102" s="13" t="s">
        <v>42</v>
      </c>
      <c r="B102" s="68"/>
      <c r="C102" s="33" t="s">
        <v>44</v>
      </c>
      <c r="D102" s="67"/>
      <c r="E102" s="67"/>
      <c r="F102" s="67"/>
      <c r="G102" s="67"/>
      <c r="H102" s="67"/>
      <c r="I102" s="67"/>
      <c r="J102" s="67"/>
      <c r="K102" s="25"/>
      <c r="M102" s="15"/>
    </row>
    <row r="103" spans="1:13" ht="12.75" customHeight="1" x14ac:dyDescent="0.25">
      <c r="A103" s="13" t="s">
        <v>48</v>
      </c>
      <c r="B103" s="68"/>
      <c r="C103" s="69"/>
      <c r="F103" s="167" t="s">
        <v>50</v>
      </c>
      <c r="G103" s="167"/>
      <c r="K103" s="28"/>
      <c r="L103" s="168" t="s">
        <v>51</v>
      </c>
      <c r="M103" s="168"/>
    </row>
    <row r="104" spans="1:13" ht="15" customHeight="1" x14ac:dyDescent="0.2">
      <c r="A104" s="31"/>
      <c r="B104" s="68"/>
      <c r="C104" s="33" t="s">
        <v>53</v>
      </c>
      <c r="D104" s="70"/>
      <c r="E104" s="70"/>
      <c r="F104" s="70"/>
      <c r="G104" s="70"/>
      <c r="H104" s="70"/>
      <c r="I104" s="70"/>
      <c r="J104" s="70"/>
      <c r="K104" s="28"/>
      <c r="L104" s="169">
        <f>SUM(D101:H101)</f>
        <v>0</v>
      </c>
      <c r="M104" s="169"/>
    </row>
    <row r="105" spans="1:13" ht="40.5" customHeight="1" x14ac:dyDescent="0.25">
      <c r="A105" s="31"/>
      <c r="B105" s="75" t="s">
        <v>123</v>
      </c>
      <c r="C105" s="33" t="s">
        <v>58</v>
      </c>
      <c r="D105" s="71"/>
      <c r="E105" s="71"/>
      <c r="F105" s="71"/>
      <c r="G105" s="71"/>
      <c r="H105" s="71"/>
      <c r="I105" s="71"/>
      <c r="J105" s="71"/>
      <c r="L105" s="1"/>
      <c r="M105" s="15"/>
    </row>
    <row r="106" spans="1:13" ht="26.25" customHeight="1" x14ac:dyDescent="0.2">
      <c r="A106" s="31"/>
      <c r="B106" s="32"/>
      <c r="C106" s="33" t="s">
        <v>60</v>
      </c>
      <c r="D106" s="71"/>
      <c r="E106" s="71"/>
      <c r="F106" s="71"/>
      <c r="G106" s="71"/>
      <c r="H106" s="71"/>
      <c r="I106" s="71"/>
      <c r="J106" s="71"/>
      <c r="M106" s="26"/>
    </row>
    <row r="107" spans="1:13" ht="26.25" customHeight="1" x14ac:dyDescent="0.2">
      <c r="A107" s="31"/>
      <c r="B107" s="32"/>
      <c r="C107" s="33" t="s">
        <v>61</v>
      </c>
      <c r="D107" s="71"/>
      <c r="E107" s="71"/>
      <c r="F107" s="71"/>
      <c r="G107" s="71"/>
      <c r="H107" s="71"/>
      <c r="I107" s="71"/>
      <c r="J107" s="71"/>
      <c r="M107" s="15"/>
    </row>
    <row r="108" spans="1:13" x14ac:dyDescent="0.2">
      <c r="A108" s="35"/>
      <c r="B108" s="36"/>
      <c r="C108" s="37"/>
      <c r="D108" s="37"/>
      <c r="E108" s="37"/>
      <c r="F108" s="37"/>
      <c r="G108" s="37"/>
      <c r="H108" s="37"/>
      <c r="I108" s="37"/>
      <c r="J108" s="37"/>
      <c r="K108" s="37"/>
      <c r="L108" s="37"/>
      <c r="M108" s="38"/>
    </row>
    <row r="109" spans="1:13" x14ac:dyDescent="0.2">
      <c r="A109" s="39"/>
      <c r="B109" s="10"/>
      <c r="C109" s="10"/>
      <c r="D109" s="10"/>
      <c r="E109" s="10"/>
      <c r="F109" s="10"/>
      <c r="G109" s="10"/>
      <c r="H109" s="10"/>
      <c r="I109" s="10"/>
      <c r="J109" s="10"/>
      <c r="K109" s="10"/>
      <c r="L109" s="10"/>
      <c r="M109" s="40"/>
    </row>
    <row r="110" spans="1:13" ht="15" x14ac:dyDescent="0.25">
      <c r="A110" s="13"/>
      <c r="B110" s="14"/>
      <c r="D110" s="170" t="s">
        <v>30</v>
      </c>
      <c r="E110" s="170"/>
      <c r="F110" s="170"/>
      <c r="G110" s="170"/>
      <c r="H110" s="170"/>
      <c r="I110" s="170"/>
      <c r="M110" s="15"/>
    </row>
    <row r="111" spans="1:13" x14ac:dyDescent="0.2">
      <c r="A111" s="13" t="s">
        <v>31</v>
      </c>
      <c r="B111" s="14">
        <f>Financial!$H$2</f>
        <v>0</v>
      </c>
      <c r="C111" s="74" t="s">
        <v>32</v>
      </c>
      <c r="D111" s="18">
        <v>12</v>
      </c>
      <c r="E111" s="18">
        <v>20</v>
      </c>
      <c r="F111" s="18">
        <v>28</v>
      </c>
      <c r="G111" s="19" t="s">
        <v>33</v>
      </c>
      <c r="H111" s="18" t="s">
        <v>34</v>
      </c>
      <c r="I111" s="18" t="s">
        <v>35</v>
      </c>
      <c r="J111" s="18" t="s">
        <v>36</v>
      </c>
      <c r="M111" s="15"/>
    </row>
    <row r="112" spans="1:13" ht="25.5" x14ac:dyDescent="0.2">
      <c r="A112" s="20" t="s">
        <v>37</v>
      </c>
      <c r="B112" s="73">
        <f>(Financial!$B$7)</f>
        <v>0</v>
      </c>
      <c r="C112" s="33" t="s">
        <v>39</v>
      </c>
      <c r="D112" s="67"/>
      <c r="E112" s="67"/>
      <c r="F112" s="67"/>
      <c r="G112" s="67"/>
      <c r="H112" s="67"/>
      <c r="I112" s="67"/>
      <c r="J112" s="67"/>
      <c r="K112" s="25"/>
      <c r="M112" s="15"/>
    </row>
    <row r="113" spans="1:13" ht="25.5" x14ac:dyDescent="0.2">
      <c r="A113" s="13" t="s">
        <v>40</v>
      </c>
      <c r="B113" s="68"/>
      <c r="C113" s="33" t="s">
        <v>41</v>
      </c>
      <c r="D113" s="67"/>
      <c r="E113" s="67"/>
      <c r="F113" s="67"/>
      <c r="G113" s="67"/>
      <c r="H113" s="67"/>
      <c r="I113" s="67"/>
      <c r="J113" s="67"/>
      <c r="K113" s="25">
        <f>SUM(D113:H113)</f>
        <v>0</v>
      </c>
      <c r="M113" s="15"/>
    </row>
    <row r="114" spans="1:13" ht="25.5" x14ac:dyDescent="0.2">
      <c r="A114" s="13" t="s">
        <v>42</v>
      </c>
      <c r="B114" s="68"/>
      <c r="C114" s="33" t="s">
        <v>44</v>
      </c>
      <c r="D114" s="67"/>
      <c r="E114" s="67"/>
      <c r="F114" s="67"/>
      <c r="G114" s="67"/>
      <c r="H114" s="67"/>
      <c r="I114" s="67"/>
      <c r="J114" s="67"/>
      <c r="K114" s="25"/>
      <c r="M114" s="15"/>
    </row>
    <row r="115" spans="1:13" ht="12.75" customHeight="1" x14ac:dyDescent="0.25">
      <c r="A115" s="13" t="s">
        <v>48</v>
      </c>
      <c r="B115" s="68"/>
      <c r="C115" s="69"/>
      <c r="F115" s="167" t="s">
        <v>50</v>
      </c>
      <c r="G115" s="167"/>
      <c r="K115" s="28"/>
      <c r="L115" s="168" t="s">
        <v>51</v>
      </c>
      <c r="M115" s="168"/>
    </row>
    <row r="116" spans="1:13" ht="15" customHeight="1" x14ac:dyDescent="0.2">
      <c r="A116" s="31"/>
      <c r="B116" s="68"/>
      <c r="C116" s="33" t="s">
        <v>53</v>
      </c>
      <c r="D116" s="70"/>
      <c r="E116" s="70"/>
      <c r="F116" s="70"/>
      <c r="G116" s="70"/>
      <c r="H116" s="70"/>
      <c r="I116" s="70"/>
      <c r="J116" s="70"/>
      <c r="K116" s="28"/>
      <c r="L116" s="169">
        <f>SUM(D113:H113)</f>
        <v>0</v>
      </c>
      <c r="M116" s="169"/>
    </row>
    <row r="117" spans="1:13" ht="40.5" customHeight="1" x14ac:dyDescent="0.25">
      <c r="A117" s="31"/>
      <c r="B117" s="75" t="s">
        <v>123</v>
      </c>
      <c r="C117" s="33" t="s">
        <v>58</v>
      </c>
      <c r="D117" s="71"/>
      <c r="E117" s="71"/>
      <c r="F117" s="71"/>
      <c r="G117" s="71"/>
      <c r="H117" s="71"/>
      <c r="I117" s="71"/>
      <c r="J117" s="71"/>
      <c r="L117" s="1"/>
      <c r="M117" s="15"/>
    </row>
    <row r="118" spans="1:13" ht="26.25" customHeight="1" x14ac:dyDescent="0.2">
      <c r="A118" s="31"/>
      <c r="B118" s="32"/>
      <c r="C118" s="33" t="s">
        <v>60</v>
      </c>
      <c r="D118" s="71"/>
      <c r="E118" s="71"/>
      <c r="F118" s="71"/>
      <c r="G118" s="71"/>
      <c r="H118" s="71"/>
      <c r="I118" s="71"/>
      <c r="J118" s="71"/>
      <c r="M118" s="26"/>
    </row>
    <row r="119" spans="1:13" ht="26.25" customHeight="1" x14ac:dyDescent="0.2">
      <c r="A119" s="31"/>
      <c r="B119" s="32"/>
      <c r="C119" s="33" t="s">
        <v>61</v>
      </c>
      <c r="D119" s="71"/>
      <c r="E119" s="71"/>
      <c r="F119" s="71"/>
      <c r="G119" s="71"/>
      <c r="H119" s="71"/>
      <c r="I119" s="71"/>
      <c r="J119" s="71"/>
      <c r="M119" s="15"/>
    </row>
    <row r="120" spans="1:13" x14ac:dyDescent="0.2">
      <c r="A120" s="35"/>
      <c r="B120" s="36"/>
      <c r="C120" s="37"/>
      <c r="D120" s="37"/>
      <c r="E120" s="37"/>
      <c r="F120" s="37"/>
      <c r="G120" s="37"/>
      <c r="H120" s="37"/>
      <c r="I120" s="37"/>
      <c r="J120" s="37"/>
      <c r="K120" s="37"/>
      <c r="L120" s="37"/>
      <c r="M120" s="38"/>
    </row>
    <row r="121" spans="1:13" x14ac:dyDescent="0.2">
      <c r="A121" s="39"/>
      <c r="B121" s="10"/>
      <c r="C121" s="10"/>
      <c r="D121" s="10"/>
      <c r="E121" s="10"/>
      <c r="F121" s="10"/>
      <c r="G121" s="10"/>
      <c r="H121" s="10"/>
      <c r="I121" s="10"/>
      <c r="J121" s="10"/>
      <c r="K121" s="10"/>
      <c r="M121" s="40"/>
    </row>
    <row r="122" spans="1:13" ht="15" x14ac:dyDescent="0.25">
      <c r="A122" s="13"/>
      <c r="B122" s="14"/>
      <c r="D122" s="170" t="s">
        <v>30</v>
      </c>
      <c r="E122" s="170"/>
      <c r="F122" s="170"/>
      <c r="G122" s="170"/>
      <c r="H122" s="170"/>
      <c r="I122" s="170"/>
      <c r="M122" s="15"/>
    </row>
    <row r="123" spans="1:13" x14ac:dyDescent="0.2">
      <c r="A123" s="13" t="s">
        <v>31</v>
      </c>
      <c r="B123" s="14">
        <f>Financial!$H$2</f>
        <v>0</v>
      </c>
      <c r="C123" s="74" t="s">
        <v>32</v>
      </c>
      <c r="D123" s="18">
        <v>12</v>
      </c>
      <c r="E123" s="18">
        <v>20</v>
      </c>
      <c r="F123" s="18">
        <v>28</v>
      </c>
      <c r="G123" s="19" t="s">
        <v>33</v>
      </c>
      <c r="H123" s="18" t="s">
        <v>34</v>
      </c>
      <c r="I123" s="18" t="s">
        <v>35</v>
      </c>
      <c r="J123" s="18" t="s">
        <v>36</v>
      </c>
      <c r="M123" s="15"/>
    </row>
    <row r="124" spans="1:13" ht="25.5" x14ac:dyDescent="0.2">
      <c r="A124" s="20" t="s">
        <v>37</v>
      </c>
      <c r="B124" s="73">
        <f>(Financial!$B$7)</f>
        <v>0</v>
      </c>
      <c r="C124" s="33" t="s">
        <v>39</v>
      </c>
      <c r="D124" s="67"/>
      <c r="E124" s="67"/>
      <c r="F124" s="67"/>
      <c r="G124" s="67"/>
      <c r="H124" s="67"/>
      <c r="I124" s="67"/>
      <c r="J124" s="67"/>
      <c r="K124" s="25"/>
      <c r="M124" s="15"/>
    </row>
    <row r="125" spans="1:13" ht="25.5" x14ac:dyDescent="0.2">
      <c r="A125" s="13" t="s">
        <v>40</v>
      </c>
      <c r="B125" s="68"/>
      <c r="C125" s="33" t="s">
        <v>41</v>
      </c>
      <c r="D125" s="67"/>
      <c r="E125" s="67"/>
      <c r="F125" s="67"/>
      <c r="G125" s="67"/>
      <c r="H125" s="67"/>
      <c r="I125" s="67"/>
      <c r="J125" s="67"/>
      <c r="K125" s="25">
        <f>SUM(D125:H125)</f>
        <v>0</v>
      </c>
      <c r="M125" s="15"/>
    </row>
    <row r="126" spans="1:13" ht="25.5" x14ac:dyDescent="0.2">
      <c r="A126" s="13" t="s">
        <v>42</v>
      </c>
      <c r="B126" s="68"/>
      <c r="C126" s="33" t="s">
        <v>44</v>
      </c>
      <c r="D126" s="67"/>
      <c r="E126" s="67"/>
      <c r="F126" s="67"/>
      <c r="G126" s="67"/>
      <c r="H126" s="67"/>
      <c r="I126" s="67"/>
      <c r="J126" s="67"/>
      <c r="K126" s="25"/>
      <c r="M126" s="15"/>
    </row>
    <row r="127" spans="1:13" ht="12.75" customHeight="1" x14ac:dyDescent="0.25">
      <c r="A127" s="13" t="s">
        <v>48</v>
      </c>
      <c r="B127" s="68"/>
      <c r="C127" s="69"/>
      <c r="F127" s="167" t="s">
        <v>50</v>
      </c>
      <c r="G127" s="167"/>
      <c r="K127" s="28"/>
      <c r="L127" s="168" t="s">
        <v>51</v>
      </c>
      <c r="M127" s="168"/>
    </row>
    <row r="128" spans="1:13" ht="15" customHeight="1" x14ac:dyDescent="0.2">
      <c r="A128" s="31"/>
      <c r="B128" s="68"/>
      <c r="C128" s="33" t="s">
        <v>53</v>
      </c>
      <c r="D128" s="70"/>
      <c r="E128" s="70"/>
      <c r="F128" s="70"/>
      <c r="G128" s="70"/>
      <c r="H128" s="70"/>
      <c r="I128" s="70"/>
      <c r="J128" s="70"/>
      <c r="K128" s="28"/>
      <c r="L128" s="169">
        <f>SUM(D125:H125)</f>
        <v>0</v>
      </c>
      <c r="M128" s="169"/>
    </row>
    <row r="129" spans="1:13" ht="40.5" customHeight="1" x14ac:dyDescent="0.25">
      <c r="A129" s="31"/>
      <c r="B129" s="75" t="s">
        <v>123</v>
      </c>
      <c r="C129" s="33" t="s">
        <v>58</v>
      </c>
      <c r="D129" s="71"/>
      <c r="E129" s="71"/>
      <c r="F129" s="71"/>
      <c r="G129" s="71"/>
      <c r="H129" s="71"/>
      <c r="I129" s="71"/>
      <c r="J129" s="71"/>
      <c r="L129" s="1"/>
      <c r="M129" s="15"/>
    </row>
    <row r="130" spans="1:13" ht="26.25" customHeight="1" x14ac:dyDescent="0.2">
      <c r="A130" s="31"/>
      <c r="B130" s="32"/>
      <c r="C130" s="33" t="s">
        <v>60</v>
      </c>
      <c r="D130" s="71"/>
      <c r="E130" s="71"/>
      <c r="F130" s="71"/>
      <c r="G130" s="71"/>
      <c r="H130" s="71"/>
      <c r="I130" s="71"/>
      <c r="J130" s="71"/>
      <c r="M130" s="26"/>
    </row>
    <row r="131" spans="1:13" ht="26.25" customHeight="1" x14ac:dyDescent="0.2">
      <c r="A131" s="31"/>
      <c r="B131" s="32"/>
      <c r="C131" s="33" t="s">
        <v>61</v>
      </c>
      <c r="D131" s="71"/>
      <c r="E131" s="71"/>
      <c r="F131" s="71"/>
      <c r="G131" s="71"/>
      <c r="H131" s="71"/>
      <c r="I131" s="71"/>
      <c r="J131" s="71"/>
      <c r="M131" s="15"/>
    </row>
    <row r="132" spans="1:13" x14ac:dyDescent="0.2">
      <c r="A132" s="35"/>
      <c r="B132" s="36"/>
      <c r="C132" s="37"/>
      <c r="D132" s="37"/>
      <c r="E132" s="37"/>
      <c r="F132" s="37"/>
      <c r="G132" s="37"/>
      <c r="H132" s="37"/>
      <c r="I132" s="37"/>
      <c r="J132" s="37"/>
      <c r="K132" s="37"/>
      <c r="L132" s="37"/>
      <c r="M132" s="38"/>
    </row>
    <row r="133" spans="1:13" x14ac:dyDescent="0.2">
      <c r="A133" s="39"/>
      <c r="B133" s="10"/>
      <c r="C133" s="10"/>
      <c r="D133" s="10"/>
      <c r="E133" s="10"/>
      <c r="F133" s="10"/>
      <c r="G133" s="10"/>
      <c r="H133" s="10"/>
      <c r="I133" s="10"/>
      <c r="J133" s="10"/>
      <c r="K133" s="10"/>
      <c r="M133" s="40"/>
    </row>
    <row r="134" spans="1:13" ht="15" x14ac:dyDescent="0.25">
      <c r="A134" s="13"/>
      <c r="B134" s="14" t="s">
        <v>64</v>
      </c>
      <c r="D134" s="170" t="s">
        <v>30</v>
      </c>
      <c r="E134" s="170"/>
      <c r="F134" s="170"/>
      <c r="G134" s="170"/>
      <c r="H134" s="170"/>
      <c r="I134" s="170"/>
      <c r="M134" s="15"/>
    </row>
    <row r="135" spans="1:13" x14ac:dyDescent="0.2">
      <c r="A135" s="13" t="s">
        <v>31</v>
      </c>
      <c r="B135" s="14">
        <f>Financial!$H$2</f>
        <v>0</v>
      </c>
      <c r="C135" s="74" t="s">
        <v>32</v>
      </c>
      <c r="D135" s="18">
        <v>12</v>
      </c>
      <c r="E135" s="18">
        <v>20</v>
      </c>
      <c r="F135" s="18">
        <v>28</v>
      </c>
      <c r="G135" s="19" t="s">
        <v>33</v>
      </c>
      <c r="H135" s="18" t="s">
        <v>34</v>
      </c>
      <c r="I135" s="18" t="s">
        <v>35</v>
      </c>
      <c r="J135" s="18" t="s">
        <v>36</v>
      </c>
      <c r="M135" s="15"/>
    </row>
    <row r="136" spans="1:13" ht="25.5" x14ac:dyDescent="0.2">
      <c r="A136" s="20" t="s">
        <v>37</v>
      </c>
      <c r="B136" s="73">
        <f>(Financial!$B$7)</f>
        <v>0</v>
      </c>
      <c r="C136" s="33" t="s">
        <v>39</v>
      </c>
      <c r="D136" s="67"/>
      <c r="E136" s="67"/>
      <c r="F136" s="67"/>
      <c r="G136" s="67"/>
      <c r="H136" s="67"/>
      <c r="I136" s="67"/>
      <c r="J136" s="67"/>
      <c r="K136" s="25"/>
      <c r="M136" s="15"/>
    </row>
    <row r="137" spans="1:13" ht="25.5" x14ac:dyDescent="0.2">
      <c r="A137" s="13" t="s">
        <v>40</v>
      </c>
      <c r="B137" s="68"/>
      <c r="C137" s="33" t="s">
        <v>41</v>
      </c>
      <c r="D137" s="67"/>
      <c r="E137" s="67"/>
      <c r="F137" s="67"/>
      <c r="G137" s="67"/>
      <c r="H137" s="67"/>
      <c r="I137" s="67"/>
      <c r="J137" s="67"/>
      <c r="K137" s="25">
        <f>SUM(D137:H137)</f>
        <v>0</v>
      </c>
      <c r="M137" s="15"/>
    </row>
    <row r="138" spans="1:13" ht="25.5" x14ac:dyDescent="0.2">
      <c r="A138" s="13" t="s">
        <v>42</v>
      </c>
      <c r="B138" s="68"/>
      <c r="C138" s="33" t="s">
        <v>44</v>
      </c>
      <c r="D138" s="67"/>
      <c r="E138" s="67"/>
      <c r="F138" s="67"/>
      <c r="G138" s="67"/>
      <c r="H138" s="67"/>
      <c r="I138" s="67"/>
      <c r="J138" s="67"/>
      <c r="K138" s="25"/>
      <c r="M138" s="15"/>
    </row>
    <row r="139" spans="1:13" ht="12.75" customHeight="1" x14ac:dyDescent="0.25">
      <c r="A139" s="13" t="s">
        <v>48</v>
      </c>
      <c r="B139" s="68"/>
      <c r="C139" s="69"/>
      <c r="F139" s="167" t="s">
        <v>50</v>
      </c>
      <c r="G139" s="167"/>
      <c r="K139" s="28"/>
      <c r="L139" s="168" t="s">
        <v>51</v>
      </c>
      <c r="M139" s="168"/>
    </row>
    <row r="140" spans="1:13" ht="15" customHeight="1" x14ac:dyDescent="0.2">
      <c r="A140" s="31"/>
      <c r="B140" s="68"/>
      <c r="C140" s="33" t="s">
        <v>53</v>
      </c>
      <c r="D140" s="70"/>
      <c r="E140" s="70"/>
      <c r="F140" s="70"/>
      <c r="G140" s="70"/>
      <c r="H140" s="70"/>
      <c r="I140" s="70"/>
      <c r="J140" s="70"/>
      <c r="K140" s="28"/>
      <c r="L140" s="169">
        <f>SUM(D137:H137)</f>
        <v>0</v>
      </c>
      <c r="M140" s="169"/>
    </row>
    <row r="141" spans="1:13" ht="40.5" customHeight="1" x14ac:dyDescent="0.25">
      <c r="A141" s="31"/>
      <c r="B141" s="75" t="s">
        <v>123</v>
      </c>
      <c r="C141" s="33" t="s">
        <v>58</v>
      </c>
      <c r="D141" s="71"/>
      <c r="E141" s="71"/>
      <c r="F141" s="71"/>
      <c r="G141" s="71"/>
      <c r="H141" s="71"/>
      <c r="I141" s="71"/>
      <c r="J141" s="71"/>
      <c r="L141" s="1"/>
      <c r="M141" s="15"/>
    </row>
    <row r="142" spans="1:13" ht="26.25" customHeight="1" x14ac:dyDescent="0.2">
      <c r="A142" s="31"/>
      <c r="B142" s="32"/>
      <c r="C142" s="33" t="s">
        <v>60</v>
      </c>
      <c r="D142" s="71"/>
      <c r="E142" s="71"/>
      <c r="F142" s="71"/>
      <c r="G142" s="71"/>
      <c r="H142" s="71"/>
      <c r="I142" s="71"/>
      <c r="J142" s="71"/>
      <c r="M142" s="26"/>
    </row>
    <row r="143" spans="1:13" ht="26.25" customHeight="1" x14ac:dyDescent="0.2">
      <c r="A143" s="31"/>
      <c r="B143" s="32"/>
      <c r="C143" s="33" t="s">
        <v>61</v>
      </c>
      <c r="D143" s="71"/>
      <c r="E143" s="71"/>
      <c r="F143" s="71"/>
      <c r="G143" s="71"/>
      <c r="H143" s="71"/>
      <c r="I143" s="71"/>
      <c r="J143" s="71"/>
      <c r="M143" s="15"/>
    </row>
    <row r="144" spans="1:13" x14ac:dyDescent="0.2">
      <c r="A144" s="35"/>
      <c r="B144" s="36"/>
      <c r="C144" s="37"/>
      <c r="D144" s="37"/>
      <c r="E144" s="37"/>
      <c r="F144" s="37"/>
      <c r="G144" s="37"/>
      <c r="H144" s="37"/>
      <c r="I144" s="37"/>
      <c r="J144" s="37"/>
      <c r="K144" s="37"/>
      <c r="L144" s="37"/>
      <c r="M144" s="38"/>
    </row>
    <row r="145" spans="1:13" x14ac:dyDescent="0.2">
      <c r="A145" s="39"/>
      <c r="B145" s="10"/>
      <c r="C145" s="10"/>
      <c r="D145" s="10"/>
      <c r="E145" s="10"/>
      <c r="F145" s="10"/>
      <c r="G145" s="10"/>
      <c r="H145" s="10"/>
      <c r="I145" s="10"/>
      <c r="J145" s="10"/>
      <c r="K145" s="10"/>
      <c r="L145" s="10"/>
      <c r="M145" s="40"/>
    </row>
    <row r="146" spans="1:13" ht="15" x14ac:dyDescent="0.25">
      <c r="A146" s="13"/>
      <c r="B146" s="14"/>
      <c r="D146" s="170" t="s">
        <v>30</v>
      </c>
      <c r="E146" s="170"/>
      <c r="F146" s="170"/>
      <c r="G146" s="170"/>
      <c r="H146" s="170"/>
      <c r="I146" s="170"/>
      <c r="M146" s="15"/>
    </row>
    <row r="147" spans="1:13" x14ac:dyDescent="0.2">
      <c r="A147" s="13" t="s">
        <v>31</v>
      </c>
      <c r="B147" s="14">
        <f>Financial!$H$2</f>
        <v>0</v>
      </c>
      <c r="C147" s="74" t="s">
        <v>32</v>
      </c>
      <c r="D147" s="18">
        <v>12</v>
      </c>
      <c r="E147" s="18">
        <v>20</v>
      </c>
      <c r="F147" s="18">
        <v>28</v>
      </c>
      <c r="G147" s="19" t="s">
        <v>33</v>
      </c>
      <c r="H147" s="18" t="s">
        <v>34</v>
      </c>
      <c r="I147" s="18" t="s">
        <v>35</v>
      </c>
      <c r="J147" s="18" t="s">
        <v>36</v>
      </c>
      <c r="M147" s="15"/>
    </row>
    <row r="148" spans="1:13" ht="25.5" x14ac:dyDescent="0.2">
      <c r="A148" s="20" t="s">
        <v>37</v>
      </c>
      <c r="B148" s="73">
        <f>(Financial!$B$7)</f>
        <v>0</v>
      </c>
      <c r="C148" s="33" t="s">
        <v>39</v>
      </c>
      <c r="D148" s="67"/>
      <c r="E148" s="67"/>
      <c r="F148" s="67"/>
      <c r="G148" s="67"/>
      <c r="H148" s="67"/>
      <c r="I148" s="67"/>
      <c r="J148" s="67"/>
      <c r="K148" s="25"/>
      <c r="M148" s="15"/>
    </row>
    <row r="149" spans="1:13" ht="25.5" x14ac:dyDescent="0.2">
      <c r="A149" s="13" t="s">
        <v>40</v>
      </c>
      <c r="B149" s="68"/>
      <c r="C149" s="33" t="s">
        <v>41</v>
      </c>
      <c r="D149" s="67"/>
      <c r="E149" s="67"/>
      <c r="F149" s="67"/>
      <c r="G149" s="67"/>
      <c r="H149" s="67"/>
      <c r="I149" s="67"/>
      <c r="J149" s="67"/>
      <c r="K149" s="25">
        <f>SUM(D149:H149)</f>
        <v>0</v>
      </c>
      <c r="M149" s="15"/>
    </row>
    <row r="150" spans="1:13" ht="25.5" x14ac:dyDescent="0.2">
      <c r="A150" s="13" t="s">
        <v>42</v>
      </c>
      <c r="B150" s="68"/>
      <c r="C150" s="33" t="s">
        <v>44</v>
      </c>
      <c r="D150" s="67"/>
      <c r="E150" s="67"/>
      <c r="F150" s="67"/>
      <c r="G150" s="67"/>
      <c r="H150" s="67"/>
      <c r="I150" s="67"/>
      <c r="J150" s="67"/>
      <c r="K150" s="25"/>
      <c r="M150" s="15"/>
    </row>
    <row r="151" spans="1:13" ht="12.75" customHeight="1" x14ac:dyDescent="0.25">
      <c r="A151" s="13" t="s">
        <v>48</v>
      </c>
      <c r="B151" s="68"/>
      <c r="C151" s="69"/>
      <c r="F151" s="167" t="s">
        <v>50</v>
      </c>
      <c r="G151" s="167"/>
      <c r="K151" s="28"/>
      <c r="L151" s="168" t="s">
        <v>51</v>
      </c>
      <c r="M151" s="168"/>
    </row>
    <row r="152" spans="1:13" ht="15" customHeight="1" x14ac:dyDescent="0.2">
      <c r="A152" s="31"/>
      <c r="B152" s="68"/>
      <c r="C152" s="33" t="s">
        <v>53</v>
      </c>
      <c r="D152" s="70"/>
      <c r="E152" s="70"/>
      <c r="F152" s="70"/>
      <c r="G152" s="70"/>
      <c r="H152" s="70"/>
      <c r="I152" s="70"/>
      <c r="J152" s="70"/>
      <c r="K152" s="28"/>
      <c r="L152" s="169">
        <f>SUM(D149:H149)</f>
        <v>0</v>
      </c>
      <c r="M152" s="169"/>
    </row>
    <row r="153" spans="1:13" ht="40.5" customHeight="1" x14ac:dyDescent="0.25">
      <c r="A153" s="31"/>
      <c r="B153" s="75" t="s">
        <v>123</v>
      </c>
      <c r="C153" s="33" t="s">
        <v>58</v>
      </c>
      <c r="D153" s="71"/>
      <c r="E153" s="71"/>
      <c r="F153" s="71"/>
      <c r="G153" s="71"/>
      <c r="H153" s="71"/>
      <c r="I153" s="71"/>
      <c r="J153" s="71"/>
      <c r="L153" s="1"/>
      <c r="M153" s="15"/>
    </row>
    <row r="154" spans="1:13" ht="26.25" customHeight="1" x14ac:dyDescent="0.2">
      <c r="A154" s="31"/>
      <c r="B154" s="32"/>
      <c r="C154" s="33" t="s">
        <v>60</v>
      </c>
      <c r="D154" s="71"/>
      <c r="E154" s="71"/>
      <c r="F154" s="71"/>
      <c r="G154" s="71"/>
      <c r="H154" s="71"/>
      <c r="I154" s="71"/>
      <c r="J154" s="71"/>
      <c r="M154" s="26"/>
    </row>
    <row r="155" spans="1:13" ht="26.25" customHeight="1" x14ac:dyDescent="0.2">
      <c r="A155" s="31"/>
      <c r="B155" s="32"/>
      <c r="C155" s="33" t="s">
        <v>61</v>
      </c>
      <c r="D155" s="71"/>
      <c r="E155" s="71"/>
      <c r="F155" s="71"/>
      <c r="G155" s="71"/>
      <c r="H155" s="71"/>
      <c r="I155" s="71"/>
      <c r="J155" s="71"/>
      <c r="M155" s="15"/>
    </row>
    <row r="156" spans="1:13" x14ac:dyDescent="0.2">
      <c r="A156" s="35"/>
      <c r="B156" s="36"/>
      <c r="C156" s="37"/>
      <c r="D156" s="37"/>
      <c r="E156" s="37"/>
      <c r="F156" s="37"/>
      <c r="G156" s="37"/>
      <c r="H156" s="37"/>
      <c r="I156" s="37"/>
      <c r="J156" s="37"/>
      <c r="K156" s="37"/>
      <c r="L156" s="37"/>
      <c r="M156" s="38"/>
    </row>
    <row r="157" spans="1:13" x14ac:dyDescent="0.2">
      <c r="A157" s="39"/>
      <c r="B157" s="10"/>
      <c r="C157" s="10"/>
      <c r="D157" s="10"/>
      <c r="E157" s="10"/>
      <c r="F157" s="10"/>
      <c r="G157" s="10"/>
      <c r="H157" s="10"/>
      <c r="I157" s="10"/>
      <c r="J157" s="10"/>
      <c r="K157" s="10"/>
      <c r="M157" s="40"/>
    </row>
    <row r="158" spans="1:13" ht="15" x14ac:dyDescent="0.25">
      <c r="A158" s="13"/>
      <c r="B158" s="14"/>
      <c r="D158" s="170" t="s">
        <v>30</v>
      </c>
      <c r="E158" s="170"/>
      <c r="F158" s="170"/>
      <c r="G158" s="170"/>
      <c r="H158" s="170"/>
      <c r="I158" s="170"/>
      <c r="M158" s="15"/>
    </row>
    <row r="159" spans="1:13" x14ac:dyDescent="0.2">
      <c r="A159" s="13" t="s">
        <v>31</v>
      </c>
      <c r="B159" s="14">
        <f>Financial!$H$2</f>
        <v>0</v>
      </c>
      <c r="C159" s="74" t="s">
        <v>32</v>
      </c>
      <c r="D159" s="18">
        <v>12</v>
      </c>
      <c r="E159" s="18">
        <v>20</v>
      </c>
      <c r="F159" s="18">
        <v>28</v>
      </c>
      <c r="G159" s="19" t="s">
        <v>33</v>
      </c>
      <c r="H159" s="18" t="s">
        <v>34</v>
      </c>
      <c r="I159" s="18" t="s">
        <v>35</v>
      </c>
      <c r="J159" s="18" t="s">
        <v>36</v>
      </c>
      <c r="M159" s="15"/>
    </row>
    <row r="160" spans="1:13" ht="25.5" x14ac:dyDescent="0.2">
      <c r="A160" s="20" t="s">
        <v>37</v>
      </c>
      <c r="B160" s="73">
        <f>(Financial!$B$7)</f>
        <v>0</v>
      </c>
      <c r="C160" s="33" t="s">
        <v>39</v>
      </c>
      <c r="D160" s="67"/>
      <c r="E160" s="67"/>
      <c r="F160" s="67"/>
      <c r="G160" s="67"/>
      <c r="H160" s="67"/>
      <c r="I160" s="67"/>
      <c r="J160" s="67"/>
      <c r="K160" s="25"/>
      <c r="M160" s="15"/>
    </row>
    <row r="161" spans="1:13" ht="25.5" x14ac:dyDescent="0.2">
      <c r="A161" s="13" t="s">
        <v>40</v>
      </c>
      <c r="B161" s="68"/>
      <c r="C161" s="33" t="s">
        <v>41</v>
      </c>
      <c r="D161" s="67"/>
      <c r="E161" s="67"/>
      <c r="F161" s="67"/>
      <c r="G161" s="67"/>
      <c r="H161" s="67"/>
      <c r="I161" s="67"/>
      <c r="J161" s="67"/>
      <c r="K161" s="25">
        <f>SUM(D161:H161)</f>
        <v>0</v>
      </c>
      <c r="M161" s="15"/>
    </row>
    <row r="162" spans="1:13" ht="25.5" x14ac:dyDescent="0.2">
      <c r="A162" s="13" t="s">
        <v>42</v>
      </c>
      <c r="B162" s="68"/>
      <c r="C162" s="33" t="s">
        <v>44</v>
      </c>
      <c r="D162" s="67"/>
      <c r="E162" s="67"/>
      <c r="F162" s="67"/>
      <c r="G162" s="67"/>
      <c r="H162" s="67"/>
      <c r="I162" s="67"/>
      <c r="J162" s="67"/>
      <c r="K162" s="25"/>
      <c r="M162" s="15"/>
    </row>
    <row r="163" spans="1:13" ht="12.75" customHeight="1" x14ac:dyDescent="0.25">
      <c r="A163" s="13" t="s">
        <v>48</v>
      </c>
      <c r="B163" s="68"/>
      <c r="C163" s="69"/>
      <c r="F163" s="167" t="s">
        <v>50</v>
      </c>
      <c r="G163" s="167"/>
      <c r="K163" s="28"/>
      <c r="L163" s="168" t="s">
        <v>51</v>
      </c>
      <c r="M163" s="168"/>
    </row>
    <row r="164" spans="1:13" ht="15" customHeight="1" x14ac:dyDescent="0.2">
      <c r="A164" s="31"/>
      <c r="B164" s="68"/>
      <c r="C164" s="33" t="s">
        <v>53</v>
      </c>
      <c r="D164" s="70"/>
      <c r="E164" s="70"/>
      <c r="F164" s="70"/>
      <c r="G164" s="70"/>
      <c r="H164" s="70"/>
      <c r="I164" s="70"/>
      <c r="J164" s="70"/>
      <c r="K164" s="28"/>
      <c r="L164" s="169">
        <f>SUM(D161:H161)</f>
        <v>0</v>
      </c>
      <c r="M164" s="169"/>
    </row>
    <row r="165" spans="1:13" ht="40.5" customHeight="1" x14ac:dyDescent="0.25">
      <c r="A165" s="31"/>
      <c r="B165" s="75" t="s">
        <v>123</v>
      </c>
      <c r="C165" s="33" t="s">
        <v>58</v>
      </c>
      <c r="D165" s="71"/>
      <c r="E165" s="71"/>
      <c r="F165" s="71"/>
      <c r="G165" s="71"/>
      <c r="H165" s="71"/>
      <c r="I165" s="71"/>
      <c r="J165" s="71"/>
      <c r="L165" s="1"/>
      <c r="M165" s="15"/>
    </row>
    <row r="166" spans="1:13" ht="26.25" customHeight="1" x14ac:dyDescent="0.2">
      <c r="A166" s="31"/>
      <c r="B166" s="32"/>
      <c r="C166" s="33" t="s">
        <v>60</v>
      </c>
      <c r="D166" s="71"/>
      <c r="E166" s="71"/>
      <c r="F166" s="71"/>
      <c r="G166" s="71"/>
      <c r="H166" s="71"/>
      <c r="I166" s="71"/>
      <c r="J166" s="71"/>
      <c r="M166" s="26"/>
    </row>
    <row r="167" spans="1:13" ht="26.25" customHeight="1" x14ac:dyDescent="0.2">
      <c r="A167" s="31"/>
      <c r="B167" s="32"/>
      <c r="C167" s="33" t="s">
        <v>61</v>
      </c>
      <c r="D167" s="71"/>
      <c r="E167" s="71"/>
      <c r="F167" s="71"/>
      <c r="G167" s="71"/>
      <c r="H167" s="71"/>
      <c r="I167" s="71"/>
      <c r="J167" s="71"/>
      <c r="M167" s="15"/>
    </row>
    <row r="168" spans="1:13" x14ac:dyDescent="0.2">
      <c r="A168" s="35"/>
      <c r="B168" s="36"/>
      <c r="C168" s="37"/>
      <c r="D168" s="37"/>
      <c r="E168" s="37"/>
      <c r="F168" s="37"/>
      <c r="G168" s="37"/>
      <c r="H168" s="37"/>
      <c r="I168" s="37"/>
      <c r="J168" s="37"/>
      <c r="K168" s="37"/>
      <c r="L168" s="37"/>
      <c r="M168" s="38"/>
    </row>
    <row r="169" spans="1:13" x14ac:dyDescent="0.2">
      <c r="A169" s="39"/>
      <c r="B169" s="10"/>
      <c r="C169" s="10"/>
      <c r="D169" s="10"/>
      <c r="E169" s="10"/>
      <c r="F169" s="10"/>
      <c r="G169" s="10"/>
      <c r="H169" s="10"/>
      <c r="I169" s="10"/>
      <c r="J169" s="10"/>
      <c r="K169" s="10"/>
      <c r="M169" s="40"/>
    </row>
    <row r="170" spans="1:13" ht="15" x14ac:dyDescent="0.25">
      <c r="A170" s="13"/>
      <c r="B170" s="14" t="s">
        <v>64</v>
      </c>
      <c r="D170" s="170" t="s">
        <v>30</v>
      </c>
      <c r="E170" s="170"/>
      <c r="F170" s="170"/>
      <c r="G170" s="170"/>
      <c r="H170" s="170"/>
      <c r="I170" s="170"/>
      <c r="M170" s="15"/>
    </row>
    <row r="171" spans="1:13" x14ac:dyDescent="0.2">
      <c r="A171" s="13" t="s">
        <v>31</v>
      </c>
      <c r="B171" s="14">
        <f>Financial!$H$2</f>
        <v>0</v>
      </c>
      <c r="C171" s="74" t="s">
        <v>32</v>
      </c>
      <c r="D171" s="18">
        <v>12</v>
      </c>
      <c r="E171" s="18">
        <v>20</v>
      </c>
      <c r="F171" s="18">
        <v>28</v>
      </c>
      <c r="G171" s="19" t="s">
        <v>33</v>
      </c>
      <c r="H171" s="18" t="s">
        <v>34</v>
      </c>
      <c r="I171" s="18" t="s">
        <v>35</v>
      </c>
      <c r="J171" s="18" t="s">
        <v>36</v>
      </c>
      <c r="M171" s="15"/>
    </row>
    <row r="172" spans="1:13" ht="25.5" x14ac:dyDescent="0.2">
      <c r="A172" s="20" t="s">
        <v>37</v>
      </c>
      <c r="B172" s="73">
        <f>(Financial!$B$7)</f>
        <v>0</v>
      </c>
      <c r="C172" s="33" t="s">
        <v>39</v>
      </c>
      <c r="D172" s="67"/>
      <c r="E172" s="67"/>
      <c r="F172" s="67"/>
      <c r="G172" s="67"/>
      <c r="H172" s="67"/>
      <c r="I172" s="67"/>
      <c r="J172" s="67"/>
      <c r="K172" s="25"/>
      <c r="M172" s="15"/>
    </row>
    <row r="173" spans="1:13" ht="25.5" x14ac:dyDescent="0.2">
      <c r="A173" s="13" t="s">
        <v>40</v>
      </c>
      <c r="B173" s="68"/>
      <c r="C173" s="33" t="s">
        <v>41</v>
      </c>
      <c r="D173" s="67"/>
      <c r="E173" s="67"/>
      <c r="F173" s="67"/>
      <c r="G173" s="67"/>
      <c r="H173" s="67"/>
      <c r="I173" s="67"/>
      <c r="J173" s="67"/>
      <c r="K173" s="25">
        <f>SUM(D173:H173)</f>
        <v>0</v>
      </c>
      <c r="M173" s="15"/>
    </row>
    <row r="174" spans="1:13" ht="25.5" x14ac:dyDescent="0.2">
      <c r="A174" s="13" t="s">
        <v>42</v>
      </c>
      <c r="B174" s="68"/>
      <c r="C174" s="33" t="s">
        <v>44</v>
      </c>
      <c r="D174" s="67"/>
      <c r="E174" s="67"/>
      <c r="F174" s="67"/>
      <c r="G174" s="67"/>
      <c r="H174" s="67"/>
      <c r="I174" s="67"/>
      <c r="J174" s="67"/>
      <c r="K174" s="25"/>
      <c r="M174" s="15"/>
    </row>
    <row r="175" spans="1:13" ht="12.75" customHeight="1" x14ac:dyDescent="0.25">
      <c r="A175" s="13" t="s">
        <v>48</v>
      </c>
      <c r="B175" s="68"/>
      <c r="C175" s="69"/>
      <c r="F175" s="167" t="s">
        <v>50</v>
      </c>
      <c r="G175" s="167"/>
      <c r="K175" s="28"/>
      <c r="L175" s="168" t="s">
        <v>51</v>
      </c>
      <c r="M175" s="168"/>
    </row>
    <row r="176" spans="1:13" ht="15" customHeight="1" x14ac:dyDescent="0.2">
      <c r="A176" s="31"/>
      <c r="B176" s="68"/>
      <c r="C176" s="33" t="s">
        <v>53</v>
      </c>
      <c r="D176" s="70"/>
      <c r="E176" s="70"/>
      <c r="F176" s="70"/>
      <c r="G176" s="70"/>
      <c r="H176" s="70"/>
      <c r="I176" s="70"/>
      <c r="J176" s="70"/>
      <c r="K176" s="28"/>
      <c r="L176" s="169">
        <f>SUM(D173:H173)</f>
        <v>0</v>
      </c>
      <c r="M176" s="169"/>
    </row>
    <row r="177" spans="1:13" ht="40.5" customHeight="1" x14ac:dyDescent="0.25">
      <c r="A177" s="31"/>
      <c r="B177" s="75" t="s">
        <v>123</v>
      </c>
      <c r="C177" s="33" t="s">
        <v>58</v>
      </c>
      <c r="D177" s="71"/>
      <c r="E177" s="71"/>
      <c r="F177" s="71"/>
      <c r="G177" s="71"/>
      <c r="H177" s="71"/>
      <c r="I177" s="71"/>
      <c r="J177" s="71"/>
      <c r="L177" s="1"/>
      <c r="M177" s="15"/>
    </row>
    <row r="178" spans="1:13" ht="26.25" customHeight="1" x14ac:dyDescent="0.2">
      <c r="A178" s="31"/>
      <c r="B178" s="32"/>
      <c r="C178" s="33" t="s">
        <v>60</v>
      </c>
      <c r="D178" s="71"/>
      <c r="E178" s="71"/>
      <c r="F178" s="71"/>
      <c r="G178" s="71"/>
      <c r="H178" s="71"/>
      <c r="I178" s="71"/>
      <c r="J178" s="71"/>
      <c r="M178" s="26"/>
    </row>
    <row r="179" spans="1:13" ht="26.25" customHeight="1" x14ac:dyDescent="0.2">
      <c r="A179" s="31"/>
      <c r="B179" s="32"/>
      <c r="C179" s="33" t="s">
        <v>61</v>
      </c>
      <c r="D179" s="71"/>
      <c r="E179" s="71"/>
      <c r="F179" s="71"/>
      <c r="G179" s="71"/>
      <c r="H179" s="71"/>
      <c r="I179" s="71"/>
      <c r="J179" s="71"/>
      <c r="M179" s="15"/>
    </row>
    <row r="180" spans="1:13" x14ac:dyDescent="0.2">
      <c r="A180" s="35"/>
      <c r="B180" s="36"/>
      <c r="C180" s="37"/>
      <c r="D180" s="37"/>
      <c r="E180" s="37"/>
      <c r="F180" s="37"/>
      <c r="G180" s="37"/>
      <c r="H180" s="37"/>
      <c r="I180" s="37"/>
      <c r="J180" s="37"/>
      <c r="K180" s="37"/>
      <c r="L180" s="37"/>
      <c r="M180" s="38"/>
    </row>
    <row r="181" spans="1:13" x14ac:dyDescent="0.2">
      <c r="A181" s="39"/>
      <c r="B181" s="10"/>
      <c r="C181" s="10"/>
      <c r="D181" s="10"/>
      <c r="E181" s="10"/>
      <c r="F181" s="10"/>
      <c r="G181" s="10"/>
      <c r="H181" s="10"/>
      <c r="I181" s="10"/>
      <c r="J181" s="10"/>
      <c r="K181" s="10"/>
      <c r="L181" s="10"/>
      <c r="M181" s="40"/>
    </row>
    <row r="182" spans="1:13" ht="15" x14ac:dyDescent="0.25">
      <c r="A182" s="13"/>
      <c r="B182" s="14"/>
      <c r="D182" s="170" t="s">
        <v>30</v>
      </c>
      <c r="E182" s="170"/>
      <c r="F182" s="170"/>
      <c r="G182" s="170"/>
      <c r="H182" s="170"/>
      <c r="I182" s="170"/>
      <c r="M182" s="15"/>
    </row>
    <row r="183" spans="1:13" x14ac:dyDescent="0.2">
      <c r="A183" s="13" t="s">
        <v>31</v>
      </c>
      <c r="B183" s="14">
        <f>Financial!$H$2</f>
        <v>0</v>
      </c>
      <c r="C183" s="74" t="s">
        <v>32</v>
      </c>
      <c r="D183" s="18">
        <v>12</v>
      </c>
      <c r="E183" s="18">
        <v>20</v>
      </c>
      <c r="F183" s="18">
        <v>28</v>
      </c>
      <c r="G183" s="19" t="s">
        <v>33</v>
      </c>
      <c r="H183" s="18" t="s">
        <v>34</v>
      </c>
      <c r="I183" s="18" t="s">
        <v>35</v>
      </c>
      <c r="J183" s="18" t="s">
        <v>36</v>
      </c>
      <c r="M183" s="15"/>
    </row>
    <row r="184" spans="1:13" ht="25.5" x14ac:dyDescent="0.2">
      <c r="A184" s="20" t="s">
        <v>37</v>
      </c>
      <c r="B184" s="73">
        <f>(Financial!$B$7)</f>
        <v>0</v>
      </c>
      <c r="C184" s="33" t="s">
        <v>39</v>
      </c>
      <c r="D184" s="67"/>
      <c r="E184" s="67"/>
      <c r="F184" s="67"/>
      <c r="G184" s="67"/>
      <c r="H184" s="67"/>
      <c r="I184" s="67"/>
      <c r="J184" s="67"/>
      <c r="K184" s="25"/>
      <c r="M184" s="15"/>
    </row>
    <row r="185" spans="1:13" ht="25.5" x14ac:dyDescent="0.2">
      <c r="A185" s="13" t="s">
        <v>40</v>
      </c>
      <c r="B185" s="68"/>
      <c r="C185" s="33" t="s">
        <v>41</v>
      </c>
      <c r="D185" s="67"/>
      <c r="E185" s="67"/>
      <c r="F185" s="67"/>
      <c r="G185" s="67"/>
      <c r="H185" s="67"/>
      <c r="I185" s="67"/>
      <c r="J185" s="67"/>
      <c r="K185" s="25">
        <f>SUM(D185:H185)</f>
        <v>0</v>
      </c>
      <c r="M185" s="15"/>
    </row>
    <row r="186" spans="1:13" ht="25.5" x14ac:dyDescent="0.2">
      <c r="A186" s="13" t="s">
        <v>42</v>
      </c>
      <c r="B186" s="68"/>
      <c r="C186" s="33" t="s">
        <v>44</v>
      </c>
      <c r="D186" s="67"/>
      <c r="E186" s="67"/>
      <c r="F186" s="67"/>
      <c r="G186" s="67"/>
      <c r="H186" s="67"/>
      <c r="I186" s="67"/>
      <c r="J186" s="67"/>
      <c r="K186" s="25"/>
      <c r="M186" s="15"/>
    </row>
    <row r="187" spans="1:13" ht="12.75" customHeight="1" x14ac:dyDescent="0.25">
      <c r="A187" s="13" t="s">
        <v>48</v>
      </c>
      <c r="B187" s="68"/>
      <c r="C187" s="69"/>
      <c r="F187" s="167" t="s">
        <v>50</v>
      </c>
      <c r="G187" s="167"/>
      <c r="K187" s="28"/>
      <c r="L187" s="168" t="s">
        <v>51</v>
      </c>
      <c r="M187" s="168"/>
    </row>
    <row r="188" spans="1:13" ht="15" customHeight="1" x14ac:dyDescent="0.2">
      <c r="A188" s="31"/>
      <c r="B188" s="68"/>
      <c r="C188" s="33" t="s">
        <v>53</v>
      </c>
      <c r="D188" s="70"/>
      <c r="E188" s="70"/>
      <c r="F188" s="70"/>
      <c r="G188" s="70"/>
      <c r="H188" s="70"/>
      <c r="I188" s="70"/>
      <c r="J188" s="70"/>
      <c r="K188" s="28"/>
      <c r="L188" s="169">
        <f>SUM(D185:H185)</f>
        <v>0</v>
      </c>
      <c r="M188" s="169"/>
    </row>
    <row r="189" spans="1:13" ht="40.5" customHeight="1" x14ac:dyDescent="0.25">
      <c r="A189" s="31"/>
      <c r="B189" s="75" t="s">
        <v>123</v>
      </c>
      <c r="C189" s="33" t="s">
        <v>58</v>
      </c>
      <c r="D189" s="71"/>
      <c r="E189" s="71"/>
      <c r="F189" s="71"/>
      <c r="G189" s="71"/>
      <c r="H189" s="71"/>
      <c r="I189" s="71"/>
      <c r="J189" s="71"/>
      <c r="L189" s="1"/>
      <c r="M189" s="15"/>
    </row>
    <row r="190" spans="1:13" ht="26.25" customHeight="1" x14ac:dyDescent="0.2">
      <c r="A190" s="31"/>
      <c r="B190" s="32"/>
      <c r="C190" s="33" t="s">
        <v>60</v>
      </c>
      <c r="D190" s="71"/>
      <c r="E190" s="71"/>
      <c r="F190" s="71"/>
      <c r="G190" s="71"/>
      <c r="H190" s="71"/>
      <c r="I190" s="71"/>
      <c r="J190" s="71"/>
      <c r="M190" s="26"/>
    </row>
    <row r="191" spans="1:13" ht="26.25" customHeight="1" x14ac:dyDescent="0.2">
      <c r="A191" s="31"/>
      <c r="B191" s="32"/>
      <c r="C191" s="33" t="s">
        <v>61</v>
      </c>
      <c r="D191" s="71"/>
      <c r="E191" s="71"/>
      <c r="F191" s="71"/>
      <c r="G191" s="71"/>
      <c r="H191" s="71"/>
      <c r="I191" s="71"/>
      <c r="J191" s="71"/>
      <c r="M191" s="15"/>
    </row>
    <row r="192" spans="1:13" x14ac:dyDescent="0.2">
      <c r="A192" s="35"/>
      <c r="B192" s="36"/>
      <c r="C192" s="37"/>
      <c r="D192" s="37"/>
      <c r="E192" s="37"/>
      <c r="F192" s="37"/>
      <c r="G192" s="37"/>
      <c r="H192" s="37"/>
      <c r="I192" s="37"/>
      <c r="J192" s="37"/>
      <c r="K192" s="37"/>
      <c r="L192" s="37"/>
      <c r="M192" s="38"/>
    </row>
    <row r="193" spans="1:13" x14ac:dyDescent="0.2">
      <c r="A193" s="39"/>
      <c r="B193" s="10"/>
      <c r="C193" s="10"/>
      <c r="D193" s="10"/>
      <c r="E193" s="10"/>
      <c r="F193" s="10"/>
      <c r="G193" s="10"/>
      <c r="H193" s="10"/>
      <c r="I193" s="10"/>
      <c r="J193" s="10"/>
      <c r="K193" s="10"/>
      <c r="M193" s="40"/>
    </row>
    <row r="194" spans="1:13" ht="15" x14ac:dyDescent="0.25">
      <c r="A194" s="13"/>
      <c r="B194" s="14"/>
      <c r="D194" s="170" t="s">
        <v>30</v>
      </c>
      <c r="E194" s="170"/>
      <c r="F194" s="170"/>
      <c r="G194" s="170"/>
      <c r="H194" s="170"/>
      <c r="I194" s="170"/>
      <c r="M194" s="15"/>
    </row>
    <row r="195" spans="1:13" x14ac:dyDescent="0.2">
      <c r="A195" s="13" t="s">
        <v>31</v>
      </c>
      <c r="B195" s="14">
        <f>Financial!$H$2</f>
        <v>0</v>
      </c>
      <c r="C195" s="74" t="s">
        <v>32</v>
      </c>
      <c r="D195" s="18">
        <v>12</v>
      </c>
      <c r="E195" s="18">
        <v>20</v>
      </c>
      <c r="F195" s="18">
        <v>28</v>
      </c>
      <c r="G195" s="19" t="s">
        <v>33</v>
      </c>
      <c r="H195" s="18" t="s">
        <v>34</v>
      </c>
      <c r="I195" s="18" t="s">
        <v>35</v>
      </c>
      <c r="J195" s="18" t="s">
        <v>36</v>
      </c>
      <c r="M195" s="15"/>
    </row>
    <row r="196" spans="1:13" ht="25.5" x14ac:dyDescent="0.2">
      <c r="A196" s="20" t="s">
        <v>37</v>
      </c>
      <c r="B196" s="73">
        <f>(Financial!$B$7)</f>
        <v>0</v>
      </c>
      <c r="C196" s="33" t="s">
        <v>39</v>
      </c>
      <c r="D196" s="67"/>
      <c r="E196" s="67"/>
      <c r="F196" s="67"/>
      <c r="G196" s="67"/>
      <c r="H196" s="67"/>
      <c r="I196" s="67"/>
      <c r="J196" s="67"/>
      <c r="K196" s="25"/>
      <c r="M196" s="15"/>
    </row>
    <row r="197" spans="1:13" ht="25.5" x14ac:dyDescent="0.2">
      <c r="A197" s="13" t="s">
        <v>40</v>
      </c>
      <c r="B197" s="68"/>
      <c r="C197" s="33" t="s">
        <v>41</v>
      </c>
      <c r="D197" s="67"/>
      <c r="E197" s="67"/>
      <c r="F197" s="67"/>
      <c r="G197" s="67"/>
      <c r="H197" s="67"/>
      <c r="I197" s="67"/>
      <c r="J197" s="67"/>
      <c r="K197" s="25">
        <f>SUM(D197:H197)</f>
        <v>0</v>
      </c>
      <c r="M197" s="15"/>
    </row>
    <row r="198" spans="1:13" ht="25.5" x14ac:dyDescent="0.2">
      <c r="A198" s="13" t="s">
        <v>42</v>
      </c>
      <c r="B198" s="68"/>
      <c r="C198" s="33" t="s">
        <v>44</v>
      </c>
      <c r="D198" s="67"/>
      <c r="E198" s="67"/>
      <c r="F198" s="67"/>
      <c r="G198" s="67"/>
      <c r="H198" s="67"/>
      <c r="I198" s="67"/>
      <c r="J198" s="67"/>
      <c r="K198" s="25"/>
      <c r="M198" s="15"/>
    </row>
    <row r="199" spans="1:13" ht="12.75" customHeight="1" x14ac:dyDescent="0.25">
      <c r="A199" s="13" t="s">
        <v>48</v>
      </c>
      <c r="B199" s="68"/>
      <c r="C199" s="69"/>
      <c r="F199" s="167" t="s">
        <v>50</v>
      </c>
      <c r="G199" s="167"/>
      <c r="K199" s="28"/>
      <c r="L199" s="168" t="s">
        <v>51</v>
      </c>
      <c r="M199" s="168"/>
    </row>
    <row r="200" spans="1:13" ht="15" customHeight="1" x14ac:dyDescent="0.2">
      <c r="A200" s="31"/>
      <c r="B200" s="68"/>
      <c r="C200" s="33" t="s">
        <v>53</v>
      </c>
      <c r="D200" s="70"/>
      <c r="E200" s="70"/>
      <c r="F200" s="70"/>
      <c r="G200" s="70"/>
      <c r="H200" s="70"/>
      <c r="I200" s="70"/>
      <c r="J200" s="70"/>
      <c r="K200" s="28"/>
      <c r="L200" s="169">
        <f>SUM(D197:H197)</f>
        <v>0</v>
      </c>
      <c r="M200" s="169"/>
    </row>
    <row r="201" spans="1:13" ht="40.5" customHeight="1" x14ac:dyDescent="0.25">
      <c r="A201" s="31"/>
      <c r="B201" s="75" t="s">
        <v>123</v>
      </c>
      <c r="C201" s="33" t="s">
        <v>58</v>
      </c>
      <c r="D201" s="71"/>
      <c r="E201" s="71"/>
      <c r="F201" s="71"/>
      <c r="G201" s="71"/>
      <c r="H201" s="71"/>
      <c r="I201" s="71"/>
      <c r="J201" s="71"/>
      <c r="L201" s="1"/>
      <c r="M201" s="15"/>
    </row>
    <row r="202" spans="1:13" ht="26.25" customHeight="1" x14ac:dyDescent="0.2">
      <c r="A202" s="31"/>
      <c r="B202" s="32"/>
      <c r="C202" s="33" t="s">
        <v>60</v>
      </c>
      <c r="D202" s="71"/>
      <c r="E202" s="71"/>
      <c r="F202" s="71"/>
      <c r="G202" s="71"/>
      <c r="H202" s="71"/>
      <c r="I202" s="71"/>
      <c r="J202" s="71"/>
      <c r="M202" s="26"/>
    </row>
    <row r="203" spans="1:13" ht="26.25" customHeight="1" x14ac:dyDescent="0.2">
      <c r="A203" s="31"/>
      <c r="B203" s="32"/>
      <c r="C203" s="33" t="s">
        <v>61</v>
      </c>
      <c r="D203" s="71"/>
      <c r="E203" s="71"/>
      <c r="F203" s="71"/>
      <c r="G203" s="71"/>
      <c r="H203" s="71"/>
      <c r="I203" s="71"/>
      <c r="J203" s="71"/>
      <c r="M203" s="15"/>
    </row>
    <row r="204" spans="1:13" x14ac:dyDescent="0.2">
      <c r="A204" s="35"/>
      <c r="B204" s="36"/>
      <c r="C204" s="37"/>
      <c r="D204" s="37"/>
      <c r="E204" s="37"/>
      <c r="F204" s="37"/>
      <c r="G204" s="37"/>
      <c r="H204" s="37"/>
      <c r="I204" s="37"/>
      <c r="J204" s="37"/>
      <c r="K204" s="37"/>
      <c r="L204" s="37"/>
      <c r="M204" s="38"/>
    </row>
    <row r="205" spans="1:13" x14ac:dyDescent="0.2">
      <c r="A205" s="39"/>
      <c r="B205" s="10"/>
      <c r="C205" s="10"/>
      <c r="D205" s="10"/>
      <c r="E205" s="10"/>
      <c r="F205" s="10"/>
      <c r="G205" s="10"/>
      <c r="H205" s="10"/>
      <c r="I205" s="10"/>
      <c r="J205" s="10"/>
      <c r="K205" s="10"/>
      <c r="M205" s="40"/>
    </row>
    <row r="206" spans="1:13" ht="15" x14ac:dyDescent="0.25">
      <c r="A206" s="13"/>
      <c r="B206" s="14" t="s">
        <v>64</v>
      </c>
      <c r="D206" s="170" t="s">
        <v>30</v>
      </c>
      <c r="E206" s="170"/>
      <c r="F206" s="170"/>
      <c r="G206" s="170"/>
      <c r="H206" s="170"/>
      <c r="I206" s="170"/>
      <c r="M206" s="15"/>
    </row>
    <row r="207" spans="1:13" x14ac:dyDescent="0.2">
      <c r="A207" s="13" t="s">
        <v>31</v>
      </c>
      <c r="B207" s="14">
        <f>Financial!$H$2</f>
        <v>0</v>
      </c>
      <c r="C207" s="74" t="s">
        <v>32</v>
      </c>
      <c r="D207" s="18">
        <v>12</v>
      </c>
      <c r="E207" s="18">
        <v>20</v>
      </c>
      <c r="F207" s="18">
        <v>28</v>
      </c>
      <c r="G207" s="19" t="s">
        <v>33</v>
      </c>
      <c r="H207" s="18" t="s">
        <v>34</v>
      </c>
      <c r="I207" s="18" t="s">
        <v>35</v>
      </c>
      <c r="J207" s="18" t="s">
        <v>36</v>
      </c>
      <c r="M207" s="15"/>
    </row>
    <row r="208" spans="1:13" ht="25.5" x14ac:dyDescent="0.2">
      <c r="A208" s="20" t="s">
        <v>37</v>
      </c>
      <c r="B208" s="73">
        <f>(Financial!$B$7)</f>
        <v>0</v>
      </c>
      <c r="C208" s="33" t="s">
        <v>39</v>
      </c>
      <c r="D208" s="67"/>
      <c r="E208" s="67"/>
      <c r="F208" s="67"/>
      <c r="G208" s="67"/>
      <c r="H208" s="67"/>
      <c r="I208" s="67"/>
      <c r="J208" s="67"/>
      <c r="K208" s="25"/>
      <c r="M208" s="15"/>
    </row>
    <row r="209" spans="1:13" ht="25.5" x14ac:dyDescent="0.2">
      <c r="A209" s="13" t="s">
        <v>40</v>
      </c>
      <c r="B209" s="68"/>
      <c r="C209" s="33" t="s">
        <v>41</v>
      </c>
      <c r="D209" s="67"/>
      <c r="E209" s="67"/>
      <c r="F209" s="67"/>
      <c r="G209" s="67"/>
      <c r="H209" s="67"/>
      <c r="I209" s="67"/>
      <c r="J209" s="67"/>
      <c r="K209" s="25">
        <f>SUM(D209:H209)</f>
        <v>0</v>
      </c>
      <c r="M209" s="15"/>
    </row>
    <row r="210" spans="1:13" ht="25.5" x14ac:dyDescent="0.2">
      <c r="A210" s="13" t="s">
        <v>42</v>
      </c>
      <c r="B210" s="68"/>
      <c r="C210" s="33" t="s">
        <v>44</v>
      </c>
      <c r="D210" s="67"/>
      <c r="E210" s="67"/>
      <c r="F210" s="67"/>
      <c r="G210" s="67"/>
      <c r="H210" s="67"/>
      <c r="I210" s="67"/>
      <c r="J210" s="67"/>
      <c r="K210" s="25"/>
      <c r="M210" s="15"/>
    </row>
    <row r="211" spans="1:13" ht="12.75" customHeight="1" x14ac:dyDescent="0.25">
      <c r="A211" s="13" t="s">
        <v>48</v>
      </c>
      <c r="B211" s="68"/>
      <c r="C211" s="69"/>
      <c r="F211" s="167" t="s">
        <v>50</v>
      </c>
      <c r="G211" s="167"/>
      <c r="K211" s="28"/>
      <c r="L211" s="168" t="s">
        <v>51</v>
      </c>
      <c r="M211" s="168"/>
    </row>
    <row r="212" spans="1:13" ht="15" customHeight="1" x14ac:dyDescent="0.2">
      <c r="A212" s="31"/>
      <c r="B212" s="68"/>
      <c r="C212" s="33" t="s">
        <v>53</v>
      </c>
      <c r="D212" s="70"/>
      <c r="E212" s="70"/>
      <c r="F212" s="70"/>
      <c r="G212" s="70"/>
      <c r="H212" s="70"/>
      <c r="I212" s="70"/>
      <c r="J212" s="70"/>
      <c r="K212" s="28"/>
      <c r="L212" s="169">
        <f>SUM(D209:H209)</f>
        <v>0</v>
      </c>
      <c r="M212" s="169"/>
    </row>
    <row r="213" spans="1:13" ht="40.5" customHeight="1" x14ac:dyDescent="0.25">
      <c r="A213" s="31"/>
      <c r="B213" s="75" t="s">
        <v>123</v>
      </c>
      <c r="C213" s="33" t="s">
        <v>58</v>
      </c>
      <c r="D213" s="71"/>
      <c r="E213" s="71"/>
      <c r="F213" s="71"/>
      <c r="G213" s="71"/>
      <c r="H213" s="71"/>
      <c r="I213" s="71"/>
      <c r="J213" s="71"/>
      <c r="L213" s="1"/>
      <c r="M213" s="15"/>
    </row>
    <row r="214" spans="1:13" ht="26.25" customHeight="1" x14ac:dyDescent="0.2">
      <c r="A214" s="31"/>
      <c r="B214" s="32"/>
      <c r="C214" s="33" t="s">
        <v>60</v>
      </c>
      <c r="D214" s="71"/>
      <c r="E214" s="71"/>
      <c r="F214" s="71"/>
      <c r="G214" s="71"/>
      <c r="H214" s="71"/>
      <c r="I214" s="71"/>
      <c r="J214" s="71"/>
      <c r="M214" s="26"/>
    </row>
    <row r="215" spans="1:13" ht="26.25" customHeight="1" x14ac:dyDescent="0.2">
      <c r="A215" s="31"/>
      <c r="B215" s="32"/>
      <c r="C215" s="33" t="s">
        <v>61</v>
      </c>
      <c r="D215" s="71"/>
      <c r="E215" s="71"/>
      <c r="F215" s="71"/>
      <c r="G215" s="71"/>
      <c r="H215" s="71"/>
      <c r="I215" s="71"/>
      <c r="J215" s="71"/>
      <c r="M215" s="15"/>
    </row>
    <row r="216" spans="1:13" x14ac:dyDescent="0.2">
      <c r="A216" s="35"/>
      <c r="B216" s="36"/>
      <c r="C216" s="37"/>
      <c r="D216" s="37"/>
      <c r="E216" s="37"/>
      <c r="F216" s="37"/>
      <c r="G216" s="37"/>
      <c r="H216" s="37"/>
      <c r="I216" s="37"/>
      <c r="J216" s="37"/>
      <c r="K216" s="37"/>
      <c r="L216" s="37"/>
      <c r="M216" s="38"/>
    </row>
    <row r="217" spans="1:13" x14ac:dyDescent="0.2">
      <c r="A217" s="39"/>
      <c r="B217" s="10"/>
      <c r="C217" s="10"/>
      <c r="D217" s="10"/>
      <c r="E217" s="10"/>
      <c r="F217" s="10"/>
      <c r="G217" s="10"/>
      <c r="H217" s="10"/>
      <c r="I217" s="10"/>
      <c r="J217" s="10"/>
      <c r="K217" s="10"/>
      <c r="L217" s="10"/>
      <c r="M217" s="40"/>
    </row>
    <row r="218" spans="1:13" ht="15" x14ac:dyDescent="0.25">
      <c r="A218" s="13"/>
      <c r="B218" s="14"/>
      <c r="D218" s="170" t="s">
        <v>30</v>
      </c>
      <c r="E218" s="170"/>
      <c r="F218" s="170"/>
      <c r="G218" s="170"/>
      <c r="H218" s="170"/>
      <c r="I218" s="170"/>
      <c r="M218" s="15"/>
    </row>
    <row r="219" spans="1:13" x14ac:dyDescent="0.2">
      <c r="A219" s="13" t="s">
        <v>31</v>
      </c>
      <c r="B219" s="14">
        <f>Financial!$H$2</f>
        <v>0</v>
      </c>
      <c r="C219" s="74" t="s">
        <v>32</v>
      </c>
      <c r="D219" s="18">
        <v>12</v>
      </c>
      <c r="E219" s="18">
        <v>20</v>
      </c>
      <c r="F219" s="18">
        <v>28</v>
      </c>
      <c r="G219" s="19" t="s">
        <v>33</v>
      </c>
      <c r="H219" s="18" t="s">
        <v>34</v>
      </c>
      <c r="I219" s="18" t="s">
        <v>35</v>
      </c>
      <c r="J219" s="18" t="s">
        <v>36</v>
      </c>
      <c r="M219" s="15"/>
    </row>
    <row r="220" spans="1:13" ht="25.5" x14ac:dyDescent="0.2">
      <c r="A220" s="20" t="s">
        <v>37</v>
      </c>
      <c r="B220" s="73">
        <f>(Financial!$B$7)</f>
        <v>0</v>
      </c>
      <c r="C220" s="33" t="s">
        <v>39</v>
      </c>
      <c r="D220" s="67"/>
      <c r="E220" s="67"/>
      <c r="F220" s="67"/>
      <c r="G220" s="67"/>
      <c r="H220" s="67"/>
      <c r="I220" s="67"/>
      <c r="J220" s="67"/>
      <c r="K220" s="25"/>
      <c r="M220" s="15"/>
    </row>
    <row r="221" spans="1:13" ht="25.5" x14ac:dyDescent="0.2">
      <c r="A221" s="13" t="s">
        <v>40</v>
      </c>
      <c r="B221" s="68"/>
      <c r="C221" s="33" t="s">
        <v>41</v>
      </c>
      <c r="D221" s="67"/>
      <c r="E221" s="67"/>
      <c r="F221" s="67"/>
      <c r="G221" s="67"/>
      <c r="H221" s="67"/>
      <c r="I221" s="67"/>
      <c r="J221" s="67"/>
      <c r="K221" s="25">
        <f>SUM(D221:H221)</f>
        <v>0</v>
      </c>
      <c r="M221" s="15"/>
    </row>
    <row r="222" spans="1:13" ht="25.5" x14ac:dyDescent="0.2">
      <c r="A222" s="13" t="s">
        <v>42</v>
      </c>
      <c r="B222" s="68"/>
      <c r="C222" s="33" t="s">
        <v>44</v>
      </c>
      <c r="D222" s="67"/>
      <c r="E222" s="67"/>
      <c r="F222" s="67"/>
      <c r="G222" s="67"/>
      <c r="H222" s="67"/>
      <c r="I222" s="67"/>
      <c r="J222" s="67"/>
      <c r="K222" s="25"/>
      <c r="M222" s="15"/>
    </row>
    <row r="223" spans="1:13" ht="12.75" customHeight="1" x14ac:dyDescent="0.25">
      <c r="A223" s="13" t="s">
        <v>48</v>
      </c>
      <c r="B223" s="68"/>
      <c r="C223" s="69"/>
      <c r="F223" s="167" t="s">
        <v>50</v>
      </c>
      <c r="G223" s="167"/>
      <c r="K223" s="28"/>
      <c r="L223" s="168" t="s">
        <v>51</v>
      </c>
      <c r="M223" s="168"/>
    </row>
    <row r="224" spans="1:13" ht="15" customHeight="1" x14ac:dyDescent="0.2">
      <c r="A224" s="31"/>
      <c r="B224" s="68"/>
      <c r="C224" s="33" t="s">
        <v>53</v>
      </c>
      <c r="D224" s="70"/>
      <c r="E224" s="70"/>
      <c r="F224" s="70"/>
      <c r="G224" s="70"/>
      <c r="H224" s="70"/>
      <c r="I224" s="70"/>
      <c r="J224" s="70"/>
      <c r="K224" s="28"/>
      <c r="L224" s="169">
        <f>SUM(D221:H221)</f>
        <v>0</v>
      </c>
      <c r="M224" s="169"/>
    </row>
    <row r="225" spans="1:13" ht="40.5" customHeight="1" x14ac:dyDescent="0.25">
      <c r="A225" s="31"/>
      <c r="B225" s="75" t="s">
        <v>123</v>
      </c>
      <c r="C225" s="33" t="s">
        <v>58</v>
      </c>
      <c r="D225" s="71"/>
      <c r="E225" s="71"/>
      <c r="F225" s="71"/>
      <c r="G225" s="71"/>
      <c r="H225" s="71"/>
      <c r="I225" s="71"/>
      <c r="J225" s="71"/>
      <c r="L225" s="1"/>
      <c r="M225" s="15"/>
    </row>
    <row r="226" spans="1:13" ht="26.25" customHeight="1" x14ac:dyDescent="0.2">
      <c r="A226" s="31"/>
      <c r="B226" s="32"/>
      <c r="C226" s="33" t="s">
        <v>60</v>
      </c>
      <c r="D226" s="71"/>
      <c r="E226" s="71"/>
      <c r="F226" s="71"/>
      <c r="G226" s="71"/>
      <c r="H226" s="71"/>
      <c r="I226" s="71"/>
      <c r="J226" s="71"/>
      <c r="M226" s="26"/>
    </row>
    <row r="227" spans="1:13" ht="26.25" customHeight="1" x14ac:dyDescent="0.2">
      <c r="A227" s="31"/>
      <c r="B227" s="32"/>
      <c r="C227" s="33" t="s">
        <v>61</v>
      </c>
      <c r="D227" s="71"/>
      <c r="E227" s="71"/>
      <c r="F227" s="71"/>
      <c r="G227" s="71"/>
      <c r="H227" s="71"/>
      <c r="I227" s="71"/>
      <c r="J227" s="71"/>
      <c r="M227" s="15"/>
    </row>
    <row r="228" spans="1:13" x14ac:dyDescent="0.2">
      <c r="A228" s="35"/>
      <c r="B228" s="36"/>
      <c r="C228" s="37"/>
      <c r="D228" s="37"/>
      <c r="E228" s="37"/>
      <c r="F228" s="37"/>
      <c r="G228" s="37"/>
      <c r="H228" s="37"/>
      <c r="I228" s="37"/>
      <c r="J228" s="37"/>
      <c r="K228" s="37"/>
      <c r="L228" s="37"/>
      <c r="M228" s="38"/>
    </row>
    <row r="229" spans="1:13" x14ac:dyDescent="0.2">
      <c r="A229" s="39"/>
      <c r="B229" s="10"/>
      <c r="C229" s="10"/>
      <c r="D229" s="10"/>
      <c r="E229" s="10"/>
      <c r="F229" s="10"/>
      <c r="G229" s="10"/>
      <c r="H229" s="10"/>
      <c r="I229" s="10"/>
      <c r="J229" s="10"/>
      <c r="K229" s="10"/>
      <c r="M229" s="40"/>
    </row>
    <row r="230" spans="1:13" ht="15" x14ac:dyDescent="0.25">
      <c r="A230" s="13"/>
      <c r="B230" s="14"/>
      <c r="D230" s="170" t="s">
        <v>30</v>
      </c>
      <c r="E230" s="170"/>
      <c r="F230" s="170"/>
      <c r="G230" s="170"/>
      <c r="H230" s="170"/>
      <c r="I230" s="170"/>
      <c r="M230" s="15"/>
    </row>
    <row r="231" spans="1:13" x14ac:dyDescent="0.2">
      <c r="A231" s="13" t="s">
        <v>31</v>
      </c>
      <c r="B231" s="14">
        <f>Financial!$H$2</f>
        <v>0</v>
      </c>
      <c r="C231" s="74" t="s">
        <v>32</v>
      </c>
      <c r="D231" s="18">
        <v>12</v>
      </c>
      <c r="E231" s="18">
        <v>20</v>
      </c>
      <c r="F231" s="18">
        <v>28</v>
      </c>
      <c r="G231" s="19" t="s">
        <v>33</v>
      </c>
      <c r="H231" s="18" t="s">
        <v>34</v>
      </c>
      <c r="I231" s="18" t="s">
        <v>35</v>
      </c>
      <c r="J231" s="18" t="s">
        <v>36</v>
      </c>
      <c r="M231" s="15"/>
    </row>
    <row r="232" spans="1:13" ht="25.5" x14ac:dyDescent="0.2">
      <c r="A232" s="20" t="s">
        <v>37</v>
      </c>
      <c r="B232" s="73">
        <f>(Financial!$B$7)</f>
        <v>0</v>
      </c>
      <c r="C232" s="33" t="s">
        <v>39</v>
      </c>
      <c r="D232" s="67"/>
      <c r="E232" s="67"/>
      <c r="F232" s="67"/>
      <c r="G232" s="67"/>
      <c r="H232" s="67"/>
      <c r="I232" s="67"/>
      <c r="J232" s="67"/>
      <c r="K232" s="25"/>
      <c r="M232" s="15"/>
    </row>
    <row r="233" spans="1:13" ht="25.5" x14ac:dyDescent="0.2">
      <c r="A233" s="13" t="s">
        <v>40</v>
      </c>
      <c r="B233" s="68"/>
      <c r="C233" s="33" t="s">
        <v>41</v>
      </c>
      <c r="D233" s="67"/>
      <c r="E233" s="67"/>
      <c r="F233" s="67"/>
      <c r="G233" s="67"/>
      <c r="H233" s="67"/>
      <c r="I233" s="67"/>
      <c r="J233" s="67"/>
      <c r="K233" s="25">
        <f>SUM(D233:H233)</f>
        <v>0</v>
      </c>
      <c r="M233" s="15"/>
    </row>
    <row r="234" spans="1:13" ht="25.5" x14ac:dyDescent="0.2">
      <c r="A234" s="13" t="s">
        <v>42</v>
      </c>
      <c r="B234" s="68"/>
      <c r="C234" s="33" t="s">
        <v>44</v>
      </c>
      <c r="D234" s="67"/>
      <c r="E234" s="67"/>
      <c r="F234" s="67"/>
      <c r="G234" s="67"/>
      <c r="H234" s="67"/>
      <c r="I234" s="67"/>
      <c r="J234" s="67"/>
      <c r="K234" s="25"/>
      <c r="M234" s="15"/>
    </row>
    <row r="235" spans="1:13" ht="12.75" customHeight="1" x14ac:dyDescent="0.25">
      <c r="A235" s="13" t="s">
        <v>48</v>
      </c>
      <c r="B235" s="68"/>
      <c r="C235" s="69"/>
      <c r="F235" s="167" t="s">
        <v>50</v>
      </c>
      <c r="G235" s="167"/>
      <c r="K235" s="28"/>
      <c r="L235" s="168" t="s">
        <v>51</v>
      </c>
      <c r="M235" s="168"/>
    </row>
    <row r="236" spans="1:13" ht="15" customHeight="1" x14ac:dyDescent="0.2">
      <c r="A236" s="31"/>
      <c r="B236" s="68"/>
      <c r="C236" s="33" t="s">
        <v>53</v>
      </c>
      <c r="D236" s="70"/>
      <c r="E236" s="70"/>
      <c r="F236" s="70"/>
      <c r="G236" s="70"/>
      <c r="H236" s="70"/>
      <c r="I236" s="70"/>
      <c r="J236" s="70"/>
      <c r="K236" s="28"/>
      <c r="L236" s="169">
        <f>SUM(D233:H233)</f>
        <v>0</v>
      </c>
      <c r="M236" s="169"/>
    </row>
    <row r="237" spans="1:13" ht="40.5" customHeight="1" x14ac:dyDescent="0.25">
      <c r="A237" s="31"/>
      <c r="B237" s="75" t="s">
        <v>123</v>
      </c>
      <c r="C237" s="33" t="s">
        <v>58</v>
      </c>
      <c r="D237" s="71"/>
      <c r="E237" s="71"/>
      <c r="F237" s="71"/>
      <c r="G237" s="71"/>
      <c r="H237" s="71"/>
      <c r="I237" s="71"/>
      <c r="J237" s="71"/>
      <c r="L237" s="1"/>
      <c r="M237" s="15"/>
    </row>
    <row r="238" spans="1:13" ht="26.25" customHeight="1" x14ac:dyDescent="0.2">
      <c r="A238" s="31"/>
      <c r="B238" s="32"/>
      <c r="C238" s="33" t="s">
        <v>60</v>
      </c>
      <c r="D238" s="71"/>
      <c r="E238" s="71"/>
      <c r="F238" s="71"/>
      <c r="G238" s="71"/>
      <c r="H238" s="71"/>
      <c r="I238" s="71"/>
      <c r="J238" s="71"/>
      <c r="M238" s="26"/>
    </row>
    <row r="239" spans="1:13" ht="26.25" customHeight="1" x14ac:dyDescent="0.2">
      <c r="A239" s="31"/>
      <c r="B239" s="32"/>
      <c r="C239" s="33" t="s">
        <v>61</v>
      </c>
      <c r="D239" s="71"/>
      <c r="E239" s="71"/>
      <c r="F239" s="71"/>
      <c r="G239" s="71"/>
      <c r="H239" s="71"/>
      <c r="I239" s="71"/>
      <c r="J239" s="71"/>
      <c r="M239" s="15"/>
    </row>
    <row r="240" spans="1:13" x14ac:dyDescent="0.2">
      <c r="A240" s="35"/>
      <c r="B240" s="36"/>
      <c r="C240" s="37"/>
      <c r="D240" s="37"/>
      <c r="E240" s="37"/>
      <c r="F240" s="37"/>
      <c r="G240" s="37"/>
      <c r="H240" s="37"/>
      <c r="I240" s="37"/>
      <c r="J240" s="37"/>
      <c r="K240" s="37"/>
      <c r="L240" s="37"/>
      <c r="M240" s="38"/>
    </row>
    <row r="241" spans="1:13" x14ac:dyDescent="0.2">
      <c r="A241" s="39"/>
      <c r="B241" s="10"/>
      <c r="C241" s="10"/>
      <c r="D241" s="10"/>
      <c r="E241" s="10"/>
      <c r="F241" s="10"/>
      <c r="G241" s="10"/>
      <c r="H241" s="10"/>
      <c r="I241" s="10"/>
      <c r="J241" s="10"/>
      <c r="K241" s="10"/>
      <c r="M241" s="40"/>
    </row>
    <row r="242" spans="1:13" ht="15" x14ac:dyDescent="0.25">
      <c r="A242" s="13"/>
      <c r="B242" s="14" t="s">
        <v>64</v>
      </c>
      <c r="D242" s="170" t="s">
        <v>30</v>
      </c>
      <c r="E242" s="170"/>
      <c r="F242" s="170"/>
      <c r="G242" s="170"/>
      <c r="H242" s="170"/>
      <c r="I242" s="170"/>
      <c r="M242" s="15"/>
    </row>
    <row r="243" spans="1:13" x14ac:dyDescent="0.2">
      <c r="A243" s="13" t="s">
        <v>31</v>
      </c>
      <c r="B243" s="14">
        <f>Financial!$H$2</f>
        <v>0</v>
      </c>
      <c r="C243" s="74" t="s">
        <v>32</v>
      </c>
      <c r="D243" s="18">
        <v>12</v>
      </c>
      <c r="E243" s="18">
        <v>20</v>
      </c>
      <c r="F243" s="18">
        <v>28</v>
      </c>
      <c r="G243" s="19" t="s">
        <v>33</v>
      </c>
      <c r="H243" s="18" t="s">
        <v>34</v>
      </c>
      <c r="I243" s="18" t="s">
        <v>35</v>
      </c>
      <c r="J243" s="18" t="s">
        <v>36</v>
      </c>
      <c r="M243" s="15"/>
    </row>
    <row r="244" spans="1:13" ht="25.5" x14ac:dyDescent="0.2">
      <c r="A244" s="20" t="s">
        <v>37</v>
      </c>
      <c r="B244" s="73">
        <f>(Financial!$B$7)</f>
        <v>0</v>
      </c>
      <c r="C244" s="33" t="s">
        <v>39</v>
      </c>
      <c r="D244" s="67"/>
      <c r="E244" s="67"/>
      <c r="F244" s="67"/>
      <c r="G244" s="67"/>
      <c r="H244" s="67"/>
      <c r="I244" s="67"/>
      <c r="J244" s="67"/>
      <c r="K244" s="25"/>
      <c r="M244" s="15"/>
    </row>
    <row r="245" spans="1:13" ht="25.5" x14ac:dyDescent="0.2">
      <c r="A245" s="13" t="s">
        <v>40</v>
      </c>
      <c r="B245" s="68"/>
      <c r="C245" s="33" t="s">
        <v>41</v>
      </c>
      <c r="D245" s="67"/>
      <c r="E245" s="67"/>
      <c r="F245" s="67"/>
      <c r="G245" s="67"/>
      <c r="H245" s="67"/>
      <c r="I245" s="67"/>
      <c r="J245" s="67"/>
      <c r="K245" s="25">
        <f>SUM(D245:H245)</f>
        <v>0</v>
      </c>
      <c r="M245" s="15"/>
    </row>
    <row r="246" spans="1:13" ht="25.5" x14ac:dyDescent="0.2">
      <c r="A246" s="13" t="s">
        <v>42</v>
      </c>
      <c r="B246" s="68"/>
      <c r="C246" s="33" t="s">
        <v>44</v>
      </c>
      <c r="D246" s="67"/>
      <c r="E246" s="67"/>
      <c r="F246" s="67"/>
      <c r="G246" s="67"/>
      <c r="H246" s="67"/>
      <c r="I246" s="67"/>
      <c r="J246" s="67"/>
      <c r="K246" s="25"/>
      <c r="M246" s="15"/>
    </row>
    <row r="247" spans="1:13" ht="12.75" customHeight="1" x14ac:dyDescent="0.25">
      <c r="A247" s="13" t="s">
        <v>48</v>
      </c>
      <c r="B247" s="68"/>
      <c r="C247" s="69"/>
      <c r="F247" s="167" t="s">
        <v>50</v>
      </c>
      <c r="G247" s="167"/>
      <c r="K247" s="28"/>
      <c r="L247" s="168" t="s">
        <v>51</v>
      </c>
      <c r="M247" s="168"/>
    </row>
    <row r="248" spans="1:13" ht="15" customHeight="1" x14ac:dyDescent="0.2">
      <c r="A248" s="31"/>
      <c r="B248" s="68"/>
      <c r="C248" s="33" t="s">
        <v>53</v>
      </c>
      <c r="D248" s="70"/>
      <c r="E248" s="70"/>
      <c r="F248" s="70"/>
      <c r="G248" s="70"/>
      <c r="H248" s="70"/>
      <c r="I248" s="70"/>
      <c r="J248" s="70"/>
      <c r="K248" s="28"/>
      <c r="L248" s="169">
        <f>SUM(D245:H245)</f>
        <v>0</v>
      </c>
      <c r="M248" s="169"/>
    </row>
    <row r="249" spans="1:13" ht="40.5" customHeight="1" x14ac:dyDescent="0.25">
      <c r="A249" s="31"/>
      <c r="B249" s="75" t="s">
        <v>123</v>
      </c>
      <c r="C249" s="33" t="s">
        <v>58</v>
      </c>
      <c r="D249" s="71"/>
      <c r="E249" s="71"/>
      <c r="F249" s="71"/>
      <c r="G249" s="71"/>
      <c r="H249" s="71"/>
      <c r="I249" s="71"/>
      <c r="J249" s="71"/>
      <c r="L249" s="1"/>
      <c r="M249" s="15"/>
    </row>
    <row r="250" spans="1:13" ht="26.25" customHeight="1" x14ac:dyDescent="0.2">
      <c r="A250" s="31"/>
      <c r="B250" s="32"/>
      <c r="C250" s="33" t="s">
        <v>60</v>
      </c>
      <c r="D250" s="71"/>
      <c r="E250" s="71"/>
      <c r="F250" s="71"/>
      <c r="G250" s="71"/>
      <c r="H250" s="71"/>
      <c r="I250" s="71"/>
      <c r="J250" s="71"/>
      <c r="M250" s="26"/>
    </row>
    <row r="251" spans="1:13" ht="26.25" customHeight="1" x14ac:dyDescent="0.2">
      <c r="A251" s="31"/>
      <c r="B251" s="32"/>
      <c r="C251" s="33" t="s">
        <v>61</v>
      </c>
      <c r="D251" s="71"/>
      <c r="E251" s="71"/>
      <c r="F251" s="71"/>
      <c r="G251" s="71"/>
      <c r="H251" s="71"/>
      <c r="I251" s="71"/>
      <c r="J251" s="71"/>
      <c r="M251" s="15"/>
    </row>
    <row r="252" spans="1:13" x14ac:dyDescent="0.2">
      <c r="A252" s="35"/>
      <c r="B252" s="36"/>
      <c r="C252" s="37"/>
      <c r="D252" s="37"/>
      <c r="E252" s="37"/>
      <c r="F252" s="37"/>
      <c r="G252" s="37"/>
      <c r="H252" s="37"/>
      <c r="I252" s="37"/>
      <c r="J252" s="37"/>
      <c r="K252" s="37"/>
      <c r="L252" s="37"/>
      <c r="M252" s="38"/>
    </row>
    <row r="253" spans="1:13" x14ac:dyDescent="0.2">
      <c r="A253" s="39"/>
      <c r="B253" s="10"/>
      <c r="C253" s="10"/>
      <c r="D253" s="10"/>
      <c r="E253" s="10"/>
      <c r="F253" s="10"/>
      <c r="G253" s="10"/>
      <c r="H253" s="10"/>
      <c r="I253" s="10"/>
      <c r="J253" s="10"/>
      <c r="K253" s="10"/>
      <c r="L253" s="10"/>
      <c r="M253" s="40"/>
    </row>
    <row r="254" spans="1:13" ht="15" x14ac:dyDescent="0.25">
      <c r="A254" s="13"/>
      <c r="B254" s="14"/>
      <c r="D254" s="170" t="s">
        <v>30</v>
      </c>
      <c r="E254" s="170"/>
      <c r="F254" s="170"/>
      <c r="G254" s="170"/>
      <c r="H254" s="170"/>
      <c r="I254" s="170"/>
      <c r="M254" s="15"/>
    </row>
    <row r="255" spans="1:13" x14ac:dyDescent="0.2">
      <c r="A255" s="13" t="s">
        <v>31</v>
      </c>
      <c r="B255" s="14">
        <f>Financial!$H$2</f>
        <v>0</v>
      </c>
      <c r="C255" s="74" t="s">
        <v>32</v>
      </c>
      <c r="D255" s="18">
        <v>12</v>
      </c>
      <c r="E255" s="18">
        <v>20</v>
      </c>
      <c r="F255" s="18">
        <v>28</v>
      </c>
      <c r="G255" s="19" t="s">
        <v>33</v>
      </c>
      <c r="H255" s="18" t="s">
        <v>34</v>
      </c>
      <c r="I255" s="18" t="s">
        <v>35</v>
      </c>
      <c r="J255" s="18" t="s">
        <v>36</v>
      </c>
      <c r="M255" s="15"/>
    </row>
    <row r="256" spans="1:13" ht="25.5" x14ac:dyDescent="0.2">
      <c r="A256" s="20" t="s">
        <v>37</v>
      </c>
      <c r="B256" s="73">
        <f>(Financial!$B$7)</f>
        <v>0</v>
      </c>
      <c r="C256" s="33" t="s">
        <v>39</v>
      </c>
      <c r="D256" s="67"/>
      <c r="E256" s="67"/>
      <c r="F256" s="67"/>
      <c r="G256" s="67"/>
      <c r="H256" s="67"/>
      <c r="I256" s="67"/>
      <c r="J256" s="67"/>
      <c r="K256" s="25"/>
      <c r="M256" s="15"/>
    </row>
    <row r="257" spans="1:13" ht="25.5" x14ac:dyDescent="0.2">
      <c r="A257" s="13" t="s">
        <v>40</v>
      </c>
      <c r="B257" s="68"/>
      <c r="C257" s="33" t="s">
        <v>41</v>
      </c>
      <c r="D257" s="67"/>
      <c r="E257" s="67"/>
      <c r="F257" s="67"/>
      <c r="G257" s="67"/>
      <c r="H257" s="67"/>
      <c r="I257" s="67"/>
      <c r="J257" s="67"/>
      <c r="K257" s="25">
        <f>SUM(D257:H257)</f>
        <v>0</v>
      </c>
      <c r="M257" s="15"/>
    </row>
    <row r="258" spans="1:13" ht="25.5" x14ac:dyDescent="0.2">
      <c r="A258" s="13" t="s">
        <v>42</v>
      </c>
      <c r="B258" s="68"/>
      <c r="C258" s="33" t="s">
        <v>44</v>
      </c>
      <c r="D258" s="67"/>
      <c r="E258" s="67"/>
      <c r="F258" s="67"/>
      <c r="G258" s="67"/>
      <c r="H258" s="67"/>
      <c r="I258" s="67"/>
      <c r="J258" s="67"/>
      <c r="K258" s="25"/>
      <c r="M258" s="15"/>
    </row>
    <row r="259" spans="1:13" ht="12.75" customHeight="1" x14ac:dyDescent="0.25">
      <c r="A259" s="13" t="s">
        <v>48</v>
      </c>
      <c r="B259" s="68"/>
      <c r="C259" s="69"/>
      <c r="F259" s="167" t="s">
        <v>50</v>
      </c>
      <c r="G259" s="167"/>
      <c r="K259" s="28"/>
      <c r="L259" s="168" t="s">
        <v>51</v>
      </c>
      <c r="M259" s="168"/>
    </row>
    <row r="260" spans="1:13" ht="15" customHeight="1" x14ac:dyDescent="0.2">
      <c r="A260" s="31"/>
      <c r="B260" s="68"/>
      <c r="C260" s="33" t="s">
        <v>53</v>
      </c>
      <c r="D260" s="70"/>
      <c r="E260" s="70"/>
      <c r="F260" s="70"/>
      <c r="G260" s="70"/>
      <c r="H260" s="70"/>
      <c r="I260" s="70"/>
      <c r="J260" s="70"/>
      <c r="K260" s="28"/>
      <c r="L260" s="169">
        <f>SUM(D257:H257)</f>
        <v>0</v>
      </c>
      <c r="M260" s="169"/>
    </row>
    <row r="261" spans="1:13" ht="40.5" customHeight="1" x14ac:dyDescent="0.25">
      <c r="A261" s="31"/>
      <c r="B261" s="75" t="s">
        <v>123</v>
      </c>
      <c r="C261" s="33" t="s">
        <v>58</v>
      </c>
      <c r="D261" s="71"/>
      <c r="E261" s="71"/>
      <c r="F261" s="71"/>
      <c r="G261" s="71"/>
      <c r="H261" s="71"/>
      <c r="I261" s="71"/>
      <c r="J261" s="71"/>
      <c r="L261" s="1"/>
      <c r="M261" s="15"/>
    </row>
    <row r="262" spans="1:13" ht="26.25" customHeight="1" x14ac:dyDescent="0.2">
      <c r="A262" s="31"/>
      <c r="B262" s="32"/>
      <c r="C262" s="33" t="s">
        <v>60</v>
      </c>
      <c r="D262" s="71"/>
      <c r="E262" s="71"/>
      <c r="F262" s="71"/>
      <c r="G262" s="71"/>
      <c r="H262" s="71"/>
      <c r="I262" s="71"/>
      <c r="J262" s="71"/>
      <c r="M262" s="26"/>
    </row>
    <row r="263" spans="1:13" ht="26.25" customHeight="1" x14ac:dyDescent="0.2">
      <c r="A263" s="31"/>
      <c r="B263" s="32"/>
      <c r="C263" s="33" t="s">
        <v>61</v>
      </c>
      <c r="D263" s="71"/>
      <c r="E263" s="71"/>
      <c r="F263" s="71"/>
      <c r="G263" s="71"/>
      <c r="H263" s="71"/>
      <c r="I263" s="71"/>
      <c r="J263" s="71"/>
      <c r="M263" s="15"/>
    </row>
    <row r="264" spans="1:13" x14ac:dyDescent="0.2">
      <c r="A264" s="35"/>
      <c r="B264" s="36"/>
      <c r="C264" s="37"/>
      <c r="D264" s="37"/>
      <c r="E264" s="37"/>
      <c r="F264" s="37"/>
      <c r="G264" s="37"/>
      <c r="H264" s="37"/>
      <c r="I264" s="37"/>
      <c r="J264" s="37"/>
      <c r="K264" s="37"/>
      <c r="L264" s="37"/>
      <c r="M264" s="38"/>
    </row>
    <row r="265" spans="1:13" x14ac:dyDescent="0.2">
      <c r="A265" s="39"/>
      <c r="B265" s="10"/>
      <c r="C265" s="10"/>
      <c r="D265" s="10"/>
      <c r="E265" s="10"/>
      <c r="F265" s="10"/>
      <c r="G265" s="10"/>
      <c r="H265" s="10"/>
      <c r="I265" s="10"/>
      <c r="J265" s="10"/>
      <c r="K265" s="10"/>
      <c r="M265" s="40"/>
    </row>
    <row r="266" spans="1:13" ht="15" x14ac:dyDescent="0.25">
      <c r="A266" s="13"/>
      <c r="B266" s="14"/>
      <c r="D266" s="170" t="s">
        <v>30</v>
      </c>
      <c r="E266" s="170"/>
      <c r="F266" s="170"/>
      <c r="G266" s="170"/>
      <c r="H266" s="170"/>
      <c r="I266" s="170"/>
      <c r="M266" s="15"/>
    </row>
    <row r="267" spans="1:13" x14ac:dyDescent="0.2">
      <c r="A267" s="13" t="s">
        <v>31</v>
      </c>
      <c r="B267" s="14">
        <f>Financial!$H$2</f>
        <v>0</v>
      </c>
      <c r="C267" s="74" t="s">
        <v>32</v>
      </c>
      <c r="D267" s="18">
        <v>12</v>
      </c>
      <c r="E267" s="18">
        <v>20</v>
      </c>
      <c r="F267" s="18">
        <v>28</v>
      </c>
      <c r="G267" s="19" t="s">
        <v>33</v>
      </c>
      <c r="H267" s="18" t="s">
        <v>34</v>
      </c>
      <c r="I267" s="18" t="s">
        <v>35</v>
      </c>
      <c r="J267" s="18" t="s">
        <v>36</v>
      </c>
      <c r="M267" s="15"/>
    </row>
    <row r="268" spans="1:13" ht="25.5" x14ac:dyDescent="0.2">
      <c r="A268" s="20" t="s">
        <v>37</v>
      </c>
      <c r="B268" s="73">
        <f>(Financial!$B$7)</f>
        <v>0</v>
      </c>
      <c r="C268" s="33" t="s">
        <v>39</v>
      </c>
      <c r="D268" s="67"/>
      <c r="E268" s="67"/>
      <c r="F268" s="67"/>
      <c r="G268" s="67"/>
      <c r="H268" s="67"/>
      <c r="I268" s="67"/>
      <c r="J268" s="67"/>
      <c r="K268" s="25"/>
      <c r="M268" s="15"/>
    </row>
    <row r="269" spans="1:13" ht="25.5" x14ac:dyDescent="0.2">
      <c r="A269" s="13" t="s">
        <v>40</v>
      </c>
      <c r="B269" s="68"/>
      <c r="C269" s="33" t="s">
        <v>41</v>
      </c>
      <c r="D269" s="67"/>
      <c r="E269" s="67"/>
      <c r="F269" s="67"/>
      <c r="G269" s="67"/>
      <c r="H269" s="67"/>
      <c r="I269" s="67"/>
      <c r="J269" s="67"/>
      <c r="K269" s="25">
        <f>SUM(D269:H269)</f>
        <v>0</v>
      </c>
      <c r="M269" s="15"/>
    </row>
    <row r="270" spans="1:13" ht="25.5" x14ac:dyDescent="0.2">
      <c r="A270" s="13" t="s">
        <v>42</v>
      </c>
      <c r="B270" s="68"/>
      <c r="C270" s="33" t="s">
        <v>44</v>
      </c>
      <c r="D270" s="67"/>
      <c r="E270" s="67"/>
      <c r="F270" s="67"/>
      <c r="G270" s="67"/>
      <c r="H270" s="67"/>
      <c r="I270" s="67"/>
      <c r="J270" s="67"/>
      <c r="K270" s="25"/>
      <c r="M270" s="15"/>
    </row>
    <row r="271" spans="1:13" ht="12.75" customHeight="1" x14ac:dyDescent="0.25">
      <c r="A271" s="13" t="s">
        <v>48</v>
      </c>
      <c r="B271" s="68"/>
      <c r="C271" s="69"/>
      <c r="F271" s="167" t="s">
        <v>50</v>
      </c>
      <c r="G271" s="167"/>
      <c r="K271" s="28"/>
      <c r="L271" s="168" t="s">
        <v>51</v>
      </c>
      <c r="M271" s="168"/>
    </row>
    <row r="272" spans="1:13" ht="15" customHeight="1" x14ac:dyDescent="0.2">
      <c r="A272" s="31"/>
      <c r="B272" s="68"/>
      <c r="C272" s="33" t="s">
        <v>53</v>
      </c>
      <c r="D272" s="70"/>
      <c r="E272" s="70"/>
      <c r="F272" s="70"/>
      <c r="G272" s="70"/>
      <c r="H272" s="70"/>
      <c r="I272" s="70"/>
      <c r="J272" s="70"/>
      <c r="K272" s="28"/>
      <c r="L272" s="169">
        <f>SUM(D269:H269)</f>
        <v>0</v>
      </c>
      <c r="M272" s="169"/>
    </row>
    <row r="273" spans="1:13" ht="40.5" customHeight="1" x14ac:dyDescent="0.25">
      <c r="A273" s="31"/>
      <c r="B273" s="75" t="s">
        <v>123</v>
      </c>
      <c r="C273" s="33" t="s">
        <v>58</v>
      </c>
      <c r="D273" s="71"/>
      <c r="E273" s="71"/>
      <c r="F273" s="71"/>
      <c r="G273" s="71"/>
      <c r="H273" s="71"/>
      <c r="I273" s="71"/>
      <c r="J273" s="71"/>
      <c r="L273" s="1"/>
      <c r="M273" s="15"/>
    </row>
    <row r="274" spans="1:13" ht="26.25" customHeight="1" x14ac:dyDescent="0.2">
      <c r="A274" s="31"/>
      <c r="B274" s="32"/>
      <c r="C274" s="33" t="s">
        <v>60</v>
      </c>
      <c r="D274" s="71"/>
      <c r="E274" s="71"/>
      <c r="F274" s="71"/>
      <c r="G274" s="71"/>
      <c r="H274" s="71"/>
      <c r="I274" s="71"/>
      <c r="J274" s="71"/>
      <c r="M274" s="26"/>
    </row>
    <row r="275" spans="1:13" ht="26.25" customHeight="1" x14ac:dyDescent="0.2">
      <c r="A275" s="31"/>
      <c r="B275" s="32"/>
      <c r="C275" s="33" t="s">
        <v>61</v>
      </c>
      <c r="D275" s="71"/>
      <c r="E275" s="71"/>
      <c r="F275" s="71"/>
      <c r="G275" s="71"/>
      <c r="H275" s="71"/>
      <c r="I275" s="71"/>
      <c r="J275" s="71"/>
      <c r="M275" s="15"/>
    </row>
    <row r="276" spans="1:13" x14ac:dyDescent="0.2">
      <c r="A276" s="35"/>
      <c r="B276" s="36"/>
      <c r="C276" s="37"/>
      <c r="D276" s="37"/>
      <c r="E276" s="37"/>
      <c r="F276" s="37"/>
      <c r="G276" s="37"/>
      <c r="H276" s="37"/>
      <c r="I276" s="37"/>
      <c r="J276" s="37"/>
      <c r="K276" s="37"/>
      <c r="L276" s="37"/>
      <c r="M276" s="38"/>
    </row>
    <row r="277" spans="1:13" x14ac:dyDescent="0.2">
      <c r="A277" s="39"/>
      <c r="B277" s="10"/>
      <c r="C277" s="10"/>
      <c r="D277" s="10"/>
      <c r="E277" s="10"/>
      <c r="F277" s="10"/>
      <c r="G277" s="10"/>
      <c r="H277" s="10"/>
      <c r="I277" s="10"/>
      <c r="J277" s="10"/>
      <c r="K277" s="10"/>
      <c r="M277" s="40"/>
    </row>
    <row r="278" spans="1:13" ht="15" x14ac:dyDescent="0.25">
      <c r="A278" s="13"/>
      <c r="B278" s="14" t="s">
        <v>64</v>
      </c>
      <c r="D278" s="170" t="s">
        <v>30</v>
      </c>
      <c r="E278" s="170"/>
      <c r="F278" s="170"/>
      <c r="G278" s="170"/>
      <c r="H278" s="170"/>
      <c r="I278" s="170"/>
      <c r="M278" s="15"/>
    </row>
    <row r="279" spans="1:13" x14ac:dyDescent="0.2">
      <c r="A279" s="13" t="s">
        <v>31</v>
      </c>
      <c r="B279" s="14">
        <f>Financial!$H$2</f>
        <v>0</v>
      </c>
      <c r="C279" s="74" t="s">
        <v>32</v>
      </c>
      <c r="D279" s="18">
        <v>12</v>
      </c>
      <c r="E279" s="18">
        <v>20</v>
      </c>
      <c r="F279" s="18">
        <v>28</v>
      </c>
      <c r="G279" s="19" t="s">
        <v>33</v>
      </c>
      <c r="H279" s="18" t="s">
        <v>34</v>
      </c>
      <c r="I279" s="18" t="s">
        <v>35</v>
      </c>
      <c r="J279" s="18" t="s">
        <v>36</v>
      </c>
      <c r="M279" s="15"/>
    </row>
    <row r="280" spans="1:13" ht="25.5" x14ac:dyDescent="0.2">
      <c r="A280" s="20" t="s">
        <v>37</v>
      </c>
      <c r="B280" s="73">
        <f>(Financial!$B$7)</f>
        <v>0</v>
      </c>
      <c r="C280" s="33" t="s">
        <v>39</v>
      </c>
      <c r="D280" s="67"/>
      <c r="E280" s="67"/>
      <c r="F280" s="67"/>
      <c r="G280" s="67"/>
      <c r="H280" s="67"/>
      <c r="I280" s="67"/>
      <c r="J280" s="67"/>
      <c r="K280" s="25"/>
      <c r="M280" s="15"/>
    </row>
    <row r="281" spans="1:13" ht="25.5" x14ac:dyDescent="0.2">
      <c r="A281" s="13" t="s">
        <v>40</v>
      </c>
      <c r="B281" s="68"/>
      <c r="C281" s="33" t="s">
        <v>41</v>
      </c>
      <c r="D281" s="67"/>
      <c r="E281" s="67"/>
      <c r="F281" s="67"/>
      <c r="G281" s="67"/>
      <c r="H281" s="67"/>
      <c r="I281" s="67"/>
      <c r="J281" s="67"/>
      <c r="K281" s="25">
        <f>SUM(D281:H281)</f>
        <v>0</v>
      </c>
      <c r="M281" s="15"/>
    </row>
    <row r="282" spans="1:13" ht="25.5" x14ac:dyDescent="0.2">
      <c r="A282" s="13" t="s">
        <v>42</v>
      </c>
      <c r="B282" s="68"/>
      <c r="C282" s="33" t="s">
        <v>44</v>
      </c>
      <c r="D282" s="67"/>
      <c r="E282" s="67"/>
      <c r="F282" s="67"/>
      <c r="G282" s="67"/>
      <c r="H282" s="67"/>
      <c r="I282" s="67"/>
      <c r="J282" s="67"/>
      <c r="K282" s="25"/>
      <c r="M282" s="15"/>
    </row>
    <row r="283" spans="1:13" ht="12.75" customHeight="1" x14ac:dyDescent="0.25">
      <c r="A283" s="13" t="s">
        <v>48</v>
      </c>
      <c r="B283" s="68"/>
      <c r="C283" s="69"/>
      <c r="F283" s="167" t="s">
        <v>50</v>
      </c>
      <c r="G283" s="167"/>
      <c r="K283" s="28"/>
      <c r="L283" s="168" t="s">
        <v>51</v>
      </c>
      <c r="M283" s="168"/>
    </row>
    <row r="284" spans="1:13" ht="15" customHeight="1" x14ac:dyDescent="0.2">
      <c r="A284" s="31"/>
      <c r="B284" s="68"/>
      <c r="C284" s="33" t="s">
        <v>53</v>
      </c>
      <c r="D284" s="70"/>
      <c r="E284" s="70"/>
      <c r="F284" s="70"/>
      <c r="G284" s="70"/>
      <c r="H284" s="70"/>
      <c r="I284" s="70"/>
      <c r="J284" s="70"/>
      <c r="K284" s="28"/>
      <c r="L284" s="169">
        <f>SUM(D281:H281)</f>
        <v>0</v>
      </c>
      <c r="M284" s="169"/>
    </row>
    <row r="285" spans="1:13" ht="40.5" customHeight="1" x14ac:dyDescent="0.25">
      <c r="A285" s="31"/>
      <c r="B285" s="75" t="s">
        <v>123</v>
      </c>
      <c r="C285" s="33" t="s">
        <v>58</v>
      </c>
      <c r="D285" s="71"/>
      <c r="E285" s="71"/>
      <c r="F285" s="71"/>
      <c r="G285" s="71"/>
      <c r="H285" s="71"/>
      <c r="I285" s="71"/>
      <c r="J285" s="71"/>
      <c r="L285" s="1"/>
      <c r="M285" s="15"/>
    </row>
    <row r="286" spans="1:13" ht="26.25" customHeight="1" x14ac:dyDescent="0.2">
      <c r="A286" s="31"/>
      <c r="B286" s="32"/>
      <c r="C286" s="33" t="s">
        <v>60</v>
      </c>
      <c r="D286" s="71"/>
      <c r="E286" s="71"/>
      <c r="F286" s="71"/>
      <c r="G286" s="71"/>
      <c r="H286" s="71"/>
      <c r="I286" s="71"/>
      <c r="J286" s="71"/>
      <c r="M286" s="26"/>
    </row>
    <row r="287" spans="1:13" ht="26.25" customHeight="1" x14ac:dyDescent="0.2">
      <c r="A287" s="31"/>
      <c r="B287" s="32"/>
      <c r="C287" s="33" t="s">
        <v>61</v>
      </c>
      <c r="D287" s="71"/>
      <c r="E287" s="71"/>
      <c r="F287" s="71"/>
      <c r="G287" s="71"/>
      <c r="H287" s="71"/>
      <c r="I287" s="71"/>
      <c r="J287" s="71"/>
      <c r="M287" s="15"/>
    </row>
    <row r="288" spans="1:13" x14ac:dyDescent="0.2">
      <c r="A288" s="35"/>
      <c r="B288" s="36"/>
      <c r="C288" s="37"/>
      <c r="D288" s="37"/>
      <c r="E288" s="37"/>
      <c r="F288" s="37"/>
      <c r="G288" s="37"/>
      <c r="H288" s="37"/>
      <c r="I288" s="37"/>
      <c r="J288" s="37"/>
      <c r="K288" s="37"/>
      <c r="L288" s="37"/>
      <c r="M288" s="38"/>
    </row>
    <row r="289" spans="1:13" x14ac:dyDescent="0.2">
      <c r="A289" s="39"/>
      <c r="B289" s="10"/>
      <c r="C289" s="10"/>
      <c r="D289" s="10"/>
      <c r="E289" s="10"/>
      <c r="F289" s="10"/>
      <c r="G289" s="10"/>
      <c r="H289" s="10"/>
      <c r="I289" s="10"/>
      <c r="J289" s="10"/>
      <c r="K289" s="10"/>
      <c r="L289" s="10"/>
      <c r="M289" s="40"/>
    </row>
    <row r="290" spans="1:13" ht="15" x14ac:dyDescent="0.25">
      <c r="A290" s="13"/>
      <c r="B290" s="14"/>
      <c r="D290" s="170" t="s">
        <v>30</v>
      </c>
      <c r="E290" s="170"/>
      <c r="F290" s="170"/>
      <c r="G290" s="170"/>
      <c r="H290" s="170"/>
      <c r="I290" s="170"/>
      <c r="M290" s="15"/>
    </row>
    <row r="291" spans="1:13" x14ac:dyDescent="0.2">
      <c r="A291" s="13" t="s">
        <v>31</v>
      </c>
      <c r="B291" s="14">
        <f>Financial!$H$2</f>
        <v>0</v>
      </c>
      <c r="C291" s="74" t="s">
        <v>32</v>
      </c>
      <c r="D291" s="18">
        <v>12</v>
      </c>
      <c r="E291" s="18">
        <v>20</v>
      </c>
      <c r="F291" s="18">
        <v>28</v>
      </c>
      <c r="G291" s="19" t="s">
        <v>33</v>
      </c>
      <c r="H291" s="18" t="s">
        <v>34</v>
      </c>
      <c r="I291" s="18" t="s">
        <v>35</v>
      </c>
      <c r="J291" s="18" t="s">
        <v>36</v>
      </c>
      <c r="M291" s="15"/>
    </row>
    <row r="292" spans="1:13" ht="25.5" x14ac:dyDescent="0.2">
      <c r="A292" s="20" t="s">
        <v>37</v>
      </c>
      <c r="B292" s="73">
        <f>(Financial!$B$7)</f>
        <v>0</v>
      </c>
      <c r="C292" s="33" t="s">
        <v>39</v>
      </c>
      <c r="D292" s="67"/>
      <c r="E292" s="67"/>
      <c r="F292" s="67"/>
      <c r="G292" s="67"/>
      <c r="H292" s="67"/>
      <c r="I292" s="67"/>
      <c r="J292" s="67"/>
      <c r="K292" s="25"/>
      <c r="M292" s="15"/>
    </row>
    <row r="293" spans="1:13" ht="25.5" x14ac:dyDescent="0.2">
      <c r="A293" s="13" t="s">
        <v>40</v>
      </c>
      <c r="B293" s="68"/>
      <c r="C293" s="33" t="s">
        <v>41</v>
      </c>
      <c r="D293" s="67"/>
      <c r="E293" s="67"/>
      <c r="F293" s="67"/>
      <c r="G293" s="67"/>
      <c r="H293" s="67"/>
      <c r="I293" s="67"/>
      <c r="J293" s="67"/>
      <c r="K293" s="25">
        <f>SUM(D293:H293)</f>
        <v>0</v>
      </c>
      <c r="M293" s="15"/>
    </row>
    <row r="294" spans="1:13" ht="25.5" x14ac:dyDescent="0.2">
      <c r="A294" s="13" t="s">
        <v>42</v>
      </c>
      <c r="B294" s="68"/>
      <c r="C294" s="33" t="s">
        <v>44</v>
      </c>
      <c r="D294" s="67"/>
      <c r="E294" s="67"/>
      <c r="F294" s="67"/>
      <c r="G294" s="67"/>
      <c r="H294" s="67"/>
      <c r="I294" s="67"/>
      <c r="J294" s="67"/>
      <c r="K294" s="25"/>
      <c r="M294" s="15"/>
    </row>
    <row r="295" spans="1:13" ht="12.75" customHeight="1" x14ac:dyDescent="0.25">
      <c r="A295" s="13" t="s">
        <v>48</v>
      </c>
      <c r="B295" s="68"/>
      <c r="C295" s="69"/>
      <c r="F295" s="167" t="s">
        <v>50</v>
      </c>
      <c r="G295" s="167"/>
      <c r="K295" s="28"/>
      <c r="L295" s="168" t="s">
        <v>51</v>
      </c>
      <c r="M295" s="168"/>
    </row>
    <row r="296" spans="1:13" ht="15" customHeight="1" x14ac:dyDescent="0.2">
      <c r="A296" s="31"/>
      <c r="B296" s="68"/>
      <c r="C296" s="33" t="s">
        <v>53</v>
      </c>
      <c r="D296" s="70"/>
      <c r="E296" s="70"/>
      <c r="F296" s="70"/>
      <c r="G296" s="70"/>
      <c r="H296" s="70"/>
      <c r="I296" s="70"/>
      <c r="J296" s="70"/>
      <c r="K296" s="28"/>
      <c r="L296" s="169">
        <f>SUM(D293:H293)</f>
        <v>0</v>
      </c>
      <c r="M296" s="169"/>
    </row>
    <row r="297" spans="1:13" ht="40.5" customHeight="1" x14ac:dyDescent="0.25">
      <c r="A297" s="31"/>
      <c r="B297" s="75" t="s">
        <v>123</v>
      </c>
      <c r="C297" s="33" t="s">
        <v>58</v>
      </c>
      <c r="D297" s="71"/>
      <c r="E297" s="71"/>
      <c r="F297" s="71"/>
      <c r="G297" s="71"/>
      <c r="H297" s="71"/>
      <c r="I297" s="71"/>
      <c r="J297" s="71"/>
      <c r="L297" s="1"/>
      <c r="M297" s="15"/>
    </row>
    <row r="298" spans="1:13" ht="26.25" customHeight="1" x14ac:dyDescent="0.2">
      <c r="A298" s="31"/>
      <c r="B298" s="32"/>
      <c r="C298" s="33" t="s">
        <v>60</v>
      </c>
      <c r="D298" s="71"/>
      <c r="E298" s="71"/>
      <c r="F298" s="71"/>
      <c r="G298" s="71"/>
      <c r="H298" s="71"/>
      <c r="I298" s="71"/>
      <c r="J298" s="71"/>
      <c r="M298" s="26"/>
    </row>
    <row r="299" spans="1:13" ht="26.25" customHeight="1" x14ac:dyDescent="0.2">
      <c r="A299" s="31"/>
      <c r="B299" s="32"/>
      <c r="C299" s="33" t="s">
        <v>61</v>
      </c>
      <c r="D299" s="71"/>
      <c r="E299" s="71"/>
      <c r="F299" s="71"/>
      <c r="G299" s="71"/>
      <c r="H299" s="71"/>
      <c r="I299" s="71"/>
      <c r="J299" s="71"/>
      <c r="M299" s="15"/>
    </row>
    <row r="300" spans="1:13" x14ac:dyDescent="0.2">
      <c r="A300" s="35"/>
      <c r="B300" s="36"/>
      <c r="C300" s="37"/>
      <c r="D300" s="37"/>
      <c r="E300" s="37"/>
      <c r="F300" s="37"/>
      <c r="G300" s="37"/>
      <c r="H300" s="37"/>
      <c r="I300" s="37"/>
      <c r="J300" s="37"/>
      <c r="K300" s="37"/>
      <c r="L300" s="37"/>
      <c r="M300" s="38"/>
    </row>
    <row r="301" spans="1:13" x14ac:dyDescent="0.2">
      <c r="A301" s="39"/>
      <c r="B301" s="10"/>
      <c r="C301" s="10"/>
      <c r="D301" s="10"/>
      <c r="E301" s="10"/>
      <c r="F301" s="10"/>
      <c r="G301" s="10"/>
      <c r="H301" s="10"/>
      <c r="I301" s="10"/>
      <c r="J301" s="10"/>
      <c r="K301" s="10"/>
      <c r="M301" s="40"/>
    </row>
    <row r="302" spans="1:13" ht="15" x14ac:dyDescent="0.25">
      <c r="A302" s="13"/>
      <c r="B302" s="14"/>
      <c r="D302" s="170" t="s">
        <v>30</v>
      </c>
      <c r="E302" s="170"/>
      <c r="F302" s="170"/>
      <c r="G302" s="170"/>
      <c r="H302" s="170"/>
      <c r="I302" s="170"/>
      <c r="M302" s="15"/>
    </row>
    <row r="303" spans="1:13" x14ac:dyDescent="0.2">
      <c r="A303" s="13" t="s">
        <v>31</v>
      </c>
      <c r="B303" s="14">
        <f>Financial!$H$2</f>
        <v>0</v>
      </c>
      <c r="C303" s="74" t="s">
        <v>32</v>
      </c>
      <c r="D303" s="18">
        <v>12</v>
      </c>
      <c r="E303" s="18">
        <v>20</v>
      </c>
      <c r="F303" s="18">
        <v>28</v>
      </c>
      <c r="G303" s="19" t="s">
        <v>33</v>
      </c>
      <c r="H303" s="18" t="s">
        <v>34</v>
      </c>
      <c r="I303" s="18" t="s">
        <v>35</v>
      </c>
      <c r="J303" s="18" t="s">
        <v>36</v>
      </c>
      <c r="M303" s="15"/>
    </row>
    <row r="304" spans="1:13" ht="25.5" x14ac:dyDescent="0.2">
      <c r="A304" s="20" t="s">
        <v>37</v>
      </c>
      <c r="B304" s="73">
        <f>(Financial!$B$7)</f>
        <v>0</v>
      </c>
      <c r="C304" s="33" t="s">
        <v>39</v>
      </c>
      <c r="D304" s="67"/>
      <c r="E304" s="67"/>
      <c r="F304" s="67"/>
      <c r="G304" s="67"/>
      <c r="H304" s="67"/>
      <c r="I304" s="67"/>
      <c r="J304" s="67"/>
      <c r="K304" s="25"/>
      <c r="M304" s="15"/>
    </row>
    <row r="305" spans="1:13" ht="25.5" x14ac:dyDescent="0.2">
      <c r="A305" s="13" t="s">
        <v>40</v>
      </c>
      <c r="B305" s="68"/>
      <c r="C305" s="33" t="s">
        <v>41</v>
      </c>
      <c r="D305" s="67"/>
      <c r="E305" s="67"/>
      <c r="F305" s="67"/>
      <c r="G305" s="67"/>
      <c r="H305" s="67"/>
      <c r="I305" s="67"/>
      <c r="J305" s="67"/>
      <c r="K305" s="25">
        <f>SUM(D305:H305)</f>
        <v>0</v>
      </c>
      <c r="M305" s="15"/>
    </row>
    <row r="306" spans="1:13" ht="25.5" x14ac:dyDescent="0.2">
      <c r="A306" s="13" t="s">
        <v>42</v>
      </c>
      <c r="B306" s="68"/>
      <c r="C306" s="33" t="s">
        <v>44</v>
      </c>
      <c r="D306" s="67"/>
      <c r="E306" s="67"/>
      <c r="F306" s="67"/>
      <c r="G306" s="67"/>
      <c r="H306" s="67"/>
      <c r="I306" s="67"/>
      <c r="J306" s="67"/>
      <c r="K306" s="25"/>
      <c r="M306" s="15"/>
    </row>
    <row r="307" spans="1:13" ht="12.75" customHeight="1" x14ac:dyDescent="0.25">
      <c r="A307" s="13" t="s">
        <v>48</v>
      </c>
      <c r="B307" s="68"/>
      <c r="C307" s="69"/>
      <c r="F307" s="167" t="s">
        <v>50</v>
      </c>
      <c r="G307" s="167"/>
      <c r="K307" s="28"/>
      <c r="L307" s="168" t="s">
        <v>51</v>
      </c>
      <c r="M307" s="168"/>
    </row>
    <row r="308" spans="1:13" ht="15" customHeight="1" x14ac:dyDescent="0.2">
      <c r="A308" s="31"/>
      <c r="B308" s="68"/>
      <c r="C308" s="33" t="s">
        <v>53</v>
      </c>
      <c r="D308" s="70"/>
      <c r="E308" s="70"/>
      <c r="F308" s="70"/>
      <c r="G308" s="70"/>
      <c r="H308" s="70"/>
      <c r="I308" s="70"/>
      <c r="J308" s="70"/>
      <c r="K308" s="28"/>
      <c r="L308" s="169">
        <f>SUM(D305:H305)</f>
        <v>0</v>
      </c>
      <c r="M308" s="169"/>
    </row>
    <row r="309" spans="1:13" ht="40.5" customHeight="1" x14ac:dyDescent="0.25">
      <c r="A309" s="31"/>
      <c r="B309" s="75" t="s">
        <v>123</v>
      </c>
      <c r="C309" s="33" t="s">
        <v>58</v>
      </c>
      <c r="D309" s="71"/>
      <c r="E309" s="71"/>
      <c r="F309" s="71"/>
      <c r="G309" s="71"/>
      <c r="H309" s="71"/>
      <c r="I309" s="71"/>
      <c r="J309" s="71"/>
      <c r="L309" s="1"/>
      <c r="M309" s="15"/>
    </row>
    <row r="310" spans="1:13" ht="26.25" customHeight="1" x14ac:dyDescent="0.2">
      <c r="A310" s="31"/>
      <c r="B310" s="32"/>
      <c r="C310" s="33" t="s">
        <v>60</v>
      </c>
      <c r="D310" s="71"/>
      <c r="E310" s="71"/>
      <c r="F310" s="71"/>
      <c r="G310" s="71"/>
      <c r="H310" s="71"/>
      <c r="I310" s="71"/>
      <c r="J310" s="71"/>
      <c r="M310" s="26"/>
    </row>
    <row r="311" spans="1:13" ht="26.25" customHeight="1" x14ac:dyDescent="0.2">
      <c r="A311" s="31"/>
      <c r="B311" s="32"/>
      <c r="C311" s="33" t="s">
        <v>61</v>
      </c>
      <c r="D311" s="71"/>
      <c r="E311" s="71"/>
      <c r="F311" s="71"/>
      <c r="G311" s="71"/>
      <c r="H311" s="71"/>
      <c r="I311" s="71"/>
      <c r="J311" s="71"/>
      <c r="M311" s="15"/>
    </row>
    <row r="312" spans="1:13" x14ac:dyDescent="0.2">
      <c r="A312" s="35"/>
      <c r="B312" s="36"/>
      <c r="C312" s="37"/>
      <c r="D312" s="37"/>
      <c r="E312" s="37"/>
      <c r="F312" s="37"/>
      <c r="G312" s="37"/>
      <c r="H312" s="37"/>
      <c r="I312" s="37"/>
      <c r="J312" s="37"/>
      <c r="K312" s="37"/>
      <c r="L312" s="37"/>
      <c r="M312" s="38"/>
    </row>
    <row r="313" spans="1:13" x14ac:dyDescent="0.2">
      <c r="A313" s="39"/>
      <c r="B313" s="10"/>
      <c r="C313" s="10"/>
      <c r="D313" s="10"/>
      <c r="E313" s="10"/>
      <c r="F313" s="10"/>
      <c r="G313" s="10"/>
      <c r="H313" s="10"/>
      <c r="I313" s="10"/>
      <c r="J313" s="10"/>
      <c r="K313" s="10"/>
      <c r="M313" s="40"/>
    </row>
    <row r="314" spans="1:13" ht="15" x14ac:dyDescent="0.25">
      <c r="A314" s="13"/>
      <c r="B314" s="14" t="s">
        <v>64</v>
      </c>
      <c r="D314" s="170" t="s">
        <v>30</v>
      </c>
      <c r="E314" s="170"/>
      <c r="F314" s="170"/>
      <c r="G314" s="170"/>
      <c r="H314" s="170"/>
      <c r="I314" s="170"/>
      <c r="M314" s="15"/>
    </row>
    <row r="315" spans="1:13" x14ac:dyDescent="0.2">
      <c r="A315" s="13" t="s">
        <v>31</v>
      </c>
      <c r="B315" s="14">
        <f>Financial!$H$2</f>
        <v>0</v>
      </c>
      <c r="C315" s="74" t="s">
        <v>32</v>
      </c>
      <c r="D315" s="18">
        <v>12</v>
      </c>
      <c r="E315" s="18">
        <v>20</v>
      </c>
      <c r="F315" s="18">
        <v>28</v>
      </c>
      <c r="G315" s="19" t="s">
        <v>33</v>
      </c>
      <c r="H315" s="18" t="s">
        <v>34</v>
      </c>
      <c r="I315" s="18" t="s">
        <v>35</v>
      </c>
      <c r="J315" s="18" t="s">
        <v>36</v>
      </c>
      <c r="M315" s="15"/>
    </row>
    <row r="316" spans="1:13" ht="25.5" x14ac:dyDescent="0.2">
      <c r="A316" s="20" t="s">
        <v>37</v>
      </c>
      <c r="B316" s="73">
        <f>(Financial!$B$7)</f>
        <v>0</v>
      </c>
      <c r="C316" s="33" t="s">
        <v>39</v>
      </c>
      <c r="D316" s="67"/>
      <c r="E316" s="67"/>
      <c r="F316" s="67"/>
      <c r="G316" s="67"/>
      <c r="H316" s="67"/>
      <c r="I316" s="67"/>
      <c r="J316" s="67"/>
      <c r="K316" s="25"/>
      <c r="M316" s="15"/>
    </row>
    <row r="317" spans="1:13" ht="25.5" x14ac:dyDescent="0.2">
      <c r="A317" s="13" t="s">
        <v>40</v>
      </c>
      <c r="B317" s="68"/>
      <c r="C317" s="33" t="s">
        <v>41</v>
      </c>
      <c r="D317" s="67"/>
      <c r="E317" s="67"/>
      <c r="F317" s="67"/>
      <c r="G317" s="67"/>
      <c r="H317" s="67"/>
      <c r="I317" s="67"/>
      <c r="J317" s="67"/>
      <c r="K317" s="25">
        <f>SUM(D317:H317)</f>
        <v>0</v>
      </c>
      <c r="M317" s="15"/>
    </row>
    <row r="318" spans="1:13" ht="25.5" x14ac:dyDescent="0.2">
      <c r="A318" s="13" t="s">
        <v>42</v>
      </c>
      <c r="B318" s="68"/>
      <c r="C318" s="33" t="s">
        <v>44</v>
      </c>
      <c r="D318" s="67"/>
      <c r="E318" s="67"/>
      <c r="F318" s="67"/>
      <c r="G318" s="67"/>
      <c r="H318" s="67"/>
      <c r="I318" s="67"/>
      <c r="J318" s="67"/>
      <c r="K318" s="25"/>
      <c r="M318" s="15"/>
    </row>
    <row r="319" spans="1:13" ht="12.75" customHeight="1" x14ac:dyDescent="0.25">
      <c r="A319" s="13" t="s">
        <v>48</v>
      </c>
      <c r="B319" s="68"/>
      <c r="C319" s="69"/>
      <c r="F319" s="167" t="s">
        <v>50</v>
      </c>
      <c r="G319" s="167"/>
      <c r="K319" s="28"/>
      <c r="L319" s="168" t="s">
        <v>51</v>
      </c>
      <c r="M319" s="168"/>
    </row>
    <row r="320" spans="1:13" ht="15" customHeight="1" x14ac:dyDescent="0.2">
      <c r="A320" s="31"/>
      <c r="B320" s="68"/>
      <c r="C320" s="33" t="s">
        <v>53</v>
      </c>
      <c r="D320" s="70"/>
      <c r="E320" s="70"/>
      <c r="F320" s="70"/>
      <c r="G320" s="70"/>
      <c r="H320" s="70"/>
      <c r="I320" s="70"/>
      <c r="J320" s="70"/>
      <c r="K320" s="28"/>
      <c r="L320" s="169">
        <f>SUM(D317:H317)</f>
        <v>0</v>
      </c>
      <c r="M320" s="169"/>
    </row>
    <row r="321" spans="1:13" ht="40.5" customHeight="1" x14ac:dyDescent="0.25">
      <c r="A321" s="31"/>
      <c r="B321" s="75" t="s">
        <v>123</v>
      </c>
      <c r="C321" s="33" t="s">
        <v>58</v>
      </c>
      <c r="D321" s="71"/>
      <c r="E321" s="71"/>
      <c r="F321" s="71"/>
      <c r="G321" s="71"/>
      <c r="H321" s="71"/>
      <c r="I321" s="71"/>
      <c r="J321" s="71"/>
      <c r="L321" s="1"/>
      <c r="M321" s="15"/>
    </row>
    <row r="322" spans="1:13" ht="26.25" customHeight="1" x14ac:dyDescent="0.2">
      <c r="A322" s="31"/>
      <c r="B322" s="32"/>
      <c r="C322" s="33" t="s">
        <v>60</v>
      </c>
      <c r="D322" s="71"/>
      <c r="E322" s="71"/>
      <c r="F322" s="71"/>
      <c r="G322" s="71"/>
      <c r="H322" s="71"/>
      <c r="I322" s="71"/>
      <c r="J322" s="71"/>
      <c r="M322" s="26"/>
    </row>
    <row r="323" spans="1:13" ht="26.25" customHeight="1" x14ac:dyDescent="0.2">
      <c r="A323" s="31"/>
      <c r="B323" s="32"/>
      <c r="C323" s="33" t="s">
        <v>61</v>
      </c>
      <c r="D323" s="71"/>
      <c r="E323" s="71"/>
      <c r="F323" s="71"/>
      <c r="G323" s="71"/>
      <c r="H323" s="71"/>
      <c r="I323" s="71"/>
      <c r="J323" s="71"/>
      <c r="M323" s="15"/>
    </row>
    <row r="324" spans="1:13" x14ac:dyDescent="0.2">
      <c r="A324" s="35"/>
      <c r="B324" s="36"/>
      <c r="C324" s="37"/>
      <c r="D324" s="37"/>
      <c r="E324" s="37"/>
      <c r="F324" s="37"/>
      <c r="G324" s="37"/>
      <c r="H324" s="37"/>
      <c r="I324" s="37"/>
      <c r="J324" s="37"/>
      <c r="K324" s="37"/>
      <c r="L324" s="37"/>
      <c r="M324" s="38"/>
    </row>
    <row r="325" spans="1:13" x14ac:dyDescent="0.2">
      <c r="A325" s="39"/>
      <c r="B325" s="10"/>
      <c r="C325" s="10"/>
      <c r="D325" s="10"/>
      <c r="E325" s="10"/>
      <c r="F325" s="10"/>
      <c r="G325" s="10"/>
      <c r="H325" s="10"/>
      <c r="I325" s="10"/>
      <c r="J325" s="10"/>
      <c r="K325" s="10"/>
      <c r="L325" s="10"/>
      <c r="M325" s="40"/>
    </row>
    <row r="326" spans="1:13" ht="15" x14ac:dyDescent="0.25">
      <c r="A326" s="13"/>
      <c r="B326" s="14"/>
      <c r="D326" s="170" t="s">
        <v>30</v>
      </c>
      <c r="E326" s="170"/>
      <c r="F326" s="170"/>
      <c r="G326" s="170"/>
      <c r="H326" s="170"/>
      <c r="I326" s="170"/>
      <c r="M326" s="15"/>
    </row>
    <row r="327" spans="1:13" x14ac:dyDescent="0.2">
      <c r="A327" s="13" t="s">
        <v>31</v>
      </c>
      <c r="B327" s="14">
        <f>Financial!$H$2</f>
        <v>0</v>
      </c>
      <c r="C327" s="74" t="s">
        <v>32</v>
      </c>
      <c r="D327" s="18">
        <v>12</v>
      </c>
      <c r="E327" s="18">
        <v>20</v>
      </c>
      <c r="F327" s="18">
        <v>28</v>
      </c>
      <c r="G327" s="19" t="s">
        <v>33</v>
      </c>
      <c r="H327" s="18" t="s">
        <v>34</v>
      </c>
      <c r="I327" s="18" t="s">
        <v>35</v>
      </c>
      <c r="J327" s="18" t="s">
        <v>36</v>
      </c>
      <c r="M327" s="15"/>
    </row>
    <row r="328" spans="1:13" ht="25.5" x14ac:dyDescent="0.2">
      <c r="A328" s="20" t="s">
        <v>37</v>
      </c>
      <c r="B328" s="73">
        <f>(Financial!$B$7)</f>
        <v>0</v>
      </c>
      <c r="C328" s="33" t="s">
        <v>39</v>
      </c>
      <c r="D328" s="67"/>
      <c r="E328" s="67"/>
      <c r="F328" s="67"/>
      <c r="G328" s="67"/>
      <c r="H328" s="67"/>
      <c r="I328" s="67"/>
      <c r="J328" s="67"/>
      <c r="K328" s="25"/>
      <c r="M328" s="15"/>
    </row>
    <row r="329" spans="1:13" ht="25.5" x14ac:dyDescent="0.2">
      <c r="A329" s="13" t="s">
        <v>40</v>
      </c>
      <c r="B329" s="68"/>
      <c r="C329" s="33" t="s">
        <v>41</v>
      </c>
      <c r="D329" s="67"/>
      <c r="E329" s="67"/>
      <c r="F329" s="67"/>
      <c r="G329" s="67"/>
      <c r="H329" s="67"/>
      <c r="I329" s="67"/>
      <c r="J329" s="67"/>
      <c r="K329" s="25">
        <f>SUM(D329:H329)</f>
        <v>0</v>
      </c>
      <c r="M329" s="15"/>
    </row>
    <row r="330" spans="1:13" ht="25.5" x14ac:dyDescent="0.2">
      <c r="A330" s="13" t="s">
        <v>42</v>
      </c>
      <c r="B330" s="68"/>
      <c r="C330" s="33" t="s">
        <v>44</v>
      </c>
      <c r="D330" s="67"/>
      <c r="E330" s="67"/>
      <c r="F330" s="67"/>
      <c r="G330" s="67"/>
      <c r="H330" s="67"/>
      <c r="I330" s="67"/>
      <c r="J330" s="67"/>
      <c r="K330" s="25"/>
      <c r="M330" s="15"/>
    </row>
    <row r="331" spans="1:13" ht="12.75" customHeight="1" x14ac:dyDescent="0.25">
      <c r="A331" s="13" t="s">
        <v>48</v>
      </c>
      <c r="B331" s="68"/>
      <c r="C331" s="69"/>
      <c r="F331" s="167" t="s">
        <v>50</v>
      </c>
      <c r="G331" s="167"/>
      <c r="K331" s="28"/>
      <c r="L331" s="168" t="s">
        <v>51</v>
      </c>
      <c r="M331" s="168"/>
    </row>
    <row r="332" spans="1:13" ht="15" customHeight="1" x14ac:dyDescent="0.2">
      <c r="A332" s="31"/>
      <c r="B332" s="68"/>
      <c r="C332" s="33" t="s">
        <v>53</v>
      </c>
      <c r="D332" s="70"/>
      <c r="E332" s="70"/>
      <c r="F332" s="70"/>
      <c r="G332" s="70"/>
      <c r="H332" s="70"/>
      <c r="I332" s="70"/>
      <c r="J332" s="70"/>
      <c r="K332" s="28"/>
      <c r="L332" s="169">
        <f>SUM(D329:H329)</f>
        <v>0</v>
      </c>
      <c r="M332" s="169"/>
    </row>
    <row r="333" spans="1:13" ht="40.5" customHeight="1" x14ac:dyDescent="0.25">
      <c r="A333" s="31"/>
      <c r="B333" s="75" t="s">
        <v>123</v>
      </c>
      <c r="C333" s="33" t="s">
        <v>58</v>
      </c>
      <c r="D333" s="71"/>
      <c r="E333" s="71"/>
      <c r="F333" s="71"/>
      <c r="G333" s="71"/>
      <c r="H333" s="71"/>
      <c r="I333" s="71"/>
      <c r="J333" s="71"/>
      <c r="L333" s="1"/>
      <c r="M333" s="15"/>
    </row>
    <row r="334" spans="1:13" ht="26.25" customHeight="1" x14ac:dyDescent="0.2">
      <c r="A334" s="31"/>
      <c r="B334" s="32"/>
      <c r="C334" s="33" t="s">
        <v>60</v>
      </c>
      <c r="D334" s="71"/>
      <c r="E334" s="71"/>
      <c r="F334" s="71"/>
      <c r="G334" s="71"/>
      <c r="H334" s="71"/>
      <c r="I334" s="71"/>
      <c r="J334" s="71"/>
      <c r="M334" s="26"/>
    </row>
    <row r="335" spans="1:13" ht="26.25" customHeight="1" x14ac:dyDescent="0.2">
      <c r="A335" s="31"/>
      <c r="B335" s="32"/>
      <c r="C335" s="33" t="s">
        <v>61</v>
      </c>
      <c r="D335" s="71"/>
      <c r="E335" s="71"/>
      <c r="F335" s="71"/>
      <c r="G335" s="71"/>
      <c r="H335" s="71"/>
      <c r="I335" s="71"/>
      <c r="J335" s="71"/>
      <c r="M335" s="15"/>
    </row>
    <row r="336" spans="1:13" x14ac:dyDescent="0.2">
      <c r="A336" s="35"/>
      <c r="B336" s="36"/>
      <c r="C336" s="37"/>
      <c r="D336" s="37"/>
      <c r="E336" s="37"/>
      <c r="F336" s="37"/>
      <c r="G336" s="37"/>
      <c r="H336" s="37"/>
      <c r="I336" s="37"/>
      <c r="J336" s="37"/>
      <c r="K336" s="37"/>
      <c r="L336" s="37"/>
      <c r="M336" s="38"/>
    </row>
    <row r="337" spans="1:13" x14ac:dyDescent="0.2">
      <c r="A337" s="39"/>
      <c r="B337" s="10"/>
      <c r="C337" s="10"/>
      <c r="D337" s="10"/>
      <c r="E337" s="10"/>
      <c r="F337" s="10"/>
      <c r="G337" s="10"/>
      <c r="H337" s="10"/>
      <c r="I337" s="10"/>
      <c r="J337" s="10"/>
      <c r="K337" s="10"/>
      <c r="M337" s="40"/>
    </row>
    <row r="338" spans="1:13" ht="15" x14ac:dyDescent="0.25">
      <c r="A338" s="13"/>
      <c r="B338" s="14"/>
      <c r="D338" s="170" t="s">
        <v>30</v>
      </c>
      <c r="E338" s="170"/>
      <c r="F338" s="170"/>
      <c r="G338" s="170"/>
      <c r="H338" s="170"/>
      <c r="I338" s="170"/>
      <c r="M338" s="15"/>
    </row>
    <row r="339" spans="1:13" x14ac:dyDescent="0.2">
      <c r="A339" s="13" t="s">
        <v>31</v>
      </c>
      <c r="B339" s="14">
        <f>Financial!$H$2</f>
        <v>0</v>
      </c>
      <c r="C339" s="74" t="s">
        <v>32</v>
      </c>
      <c r="D339" s="18">
        <v>12</v>
      </c>
      <c r="E339" s="18">
        <v>20</v>
      </c>
      <c r="F339" s="18">
        <v>28</v>
      </c>
      <c r="G339" s="19" t="s">
        <v>33</v>
      </c>
      <c r="H339" s="18" t="s">
        <v>34</v>
      </c>
      <c r="I339" s="18" t="s">
        <v>35</v>
      </c>
      <c r="J339" s="18" t="s">
        <v>36</v>
      </c>
      <c r="M339" s="15"/>
    </row>
    <row r="340" spans="1:13" ht="25.5" x14ac:dyDescent="0.2">
      <c r="A340" s="20" t="s">
        <v>37</v>
      </c>
      <c r="B340" s="73">
        <f>(Financial!$B$7)</f>
        <v>0</v>
      </c>
      <c r="C340" s="33" t="s">
        <v>39</v>
      </c>
      <c r="D340" s="67"/>
      <c r="E340" s="67"/>
      <c r="F340" s="67"/>
      <c r="G340" s="67"/>
      <c r="H340" s="67"/>
      <c r="I340" s="67"/>
      <c r="J340" s="67"/>
      <c r="K340" s="25"/>
      <c r="M340" s="15"/>
    </row>
    <row r="341" spans="1:13" ht="25.5" x14ac:dyDescent="0.2">
      <c r="A341" s="13" t="s">
        <v>40</v>
      </c>
      <c r="B341" s="68"/>
      <c r="C341" s="33" t="s">
        <v>41</v>
      </c>
      <c r="D341" s="67"/>
      <c r="E341" s="67"/>
      <c r="F341" s="67"/>
      <c r="G341" s="67"/>
      <c r="H341" s="67"/>
      <c r="I341" s="67"/>
      <c r="J341" s="67"/>
      <c r="K341" s="25">
        <f>SUM(D341:H341)</f>
        <v>0</v>
      </c>
      <c r="M341" s="15"/>
    </row>
    <row r="342" spans="1:13" ht="25.5" x14ac:dyDescent="0.2">
      <c r="A342" s="13" t="s">
        <v>42</v>
      </c>
      <c r="B342" s="68"/>
      <c r="C342" s="33" t="s">
        <v>44</v>
      </c>
      <c r="D342" s="67"/>
      <c r="E342" s="67"/>
      <c r="F342" s="67"/>
      <c r="G342" s="67"/>
      <c r="H342" s="67"/>
      <c r="I342" s="67"/>
      <c r="J342" s="67"/>
      <c r="K342" s="25"/>
      <c r="M342" s="15"/>
    </row>
    <row r="343" spans="1:13" ht="12.75" customHeight="1" x14ac:dyDescent="0.25">
      <c r="A343" s="13" t="s">
        <v>48</v>
      </c>
      <c r="B343" s="68"/>
      <c r="C343" s="69"/>
      <c r="F343" s="167" t="s">
        <v>50</v>
      </c>
      <c r="G343" s="167"/>
      <c r="K343" s="28"/>
      <c r="L343" s="168" t="s">
        <v>51</v>
      </c>
      <c r="M343" s="168"/>
    </row>
    <row r="344" spans="1:13" ht="15" customHeight="1" x14ac:dyDescent="0.2">
      <c r="A344" s="31"/>
      <c r="B344" s="68"/>
      <c r="C344" s="33" t="s">
        <v>53</v>
      </c>
      <c r="D344" s="70"/>
      <c r="E344" s="70"/>
      <c r="F344" s="70"/>
      <c r="G344" s="70"/>
      <c r="H344" s="70"/>
      <c r="I344" s="70"/>
      <c r="J344" s="70"/>
      <c r="K344" s="28"/>
      <c r="L344" s="169">
        <f>SUM(D341:H341)</f>
        <v>0</v>
      </c>
      <c r="M344" s="169"/>
    </row>
    <row r="345" spans="1:13" ht="40.5" customHeight="1" x14ac:dyDescent="0.25">
      <c r="A345" s="31"/>
      <c r="B345" s="75" t="s">
        <v>123</v>
      </c>
      <c r="C345" s="33" t="s">
        <v>58</v>
      </c>
      <c r="D345" s="71"/>
      <c r="E345" s="71"/>
      <c r="F345" s="71"/>
      <c r="G345" s="71"/>
      <c r="H345" s="71"/>
      <c r="I345" s="71"/>
      <c r="J345" s="71"/>
      <c r="L345" s="1"/>
      <c r="M345" s="15"/>
    </row>
    <row r="346" spans="1:13" ht="26.25" customHeight="1" x14ac:dyDescent="0.2">
      <c r="A346" s="31"/>
      <c r="B346" s="32"/>
      <c r="C346" s="33" t="s">
        <v>60</v>
      </c>
      <c r="D346" s="71"/>
      <c r="E346" s="71"/>
      <c r="F346" s="71"/>
      <c r="G346" s="71"/>
      <c r="H346" s="71"/>
      <c r="I346" s="71"/>
      <c r="J346" s="71"/>
      <c r="M346" s="26"/>
    </row>
    <row r="347" spans="1:13" ht="26.25" customHeight="1" x14ac:dyDescent="0.2">
      <c r="A347" s="31"/>
      <c r="B347" s="32"/>
      <c r="C347" s="33" t="s">
        <v>61</v>
      </c>
      <c r="D347" s="71"/>
      <c r="E347" s="71"/>
      <c r="F347" s="71"/>
      <c r="G347" s="71"/>
      <c r="H347" s="71"/>
      <c r="I347" s="71"/>
      <c r="J347" s="71"/>
      <c r="M347" s="15"/>
    </row>
    <row r="348" spans="1:13" x14ac:dyDescent="0.2">
      <c r="A348" s="35"/>
      <c r="B348" s="36"/>
      <c r="C348" s="37"/>
      <c r="D348" s="37"/>
      <c r="E348" s="37"/>
      <c r="F348" s="37"/>
      <c r="G348" s="37"/>
      <c r="H348" s="37"/>
      <c r="I348" s="37"/>
      <c r="J348" s="37"/>
      <c r="K348" s="37"/>
      <c r="L348" s="37"/>
      <c r="M348" s="38"/>
    </row>
    <row r="349" spans="1:13" x14ac:dyDescent="0.2">
      <c r="A349" s="39"/>
      <c r="B349" s="10"/>
      <c r="C349" s="10"/>
      <c r="D349" s="10"/>
      <c r="E349" s="10"/>
      <c r="F349" s="10"/>
      <c r="G349" s="10"/>
      <c r="H349" s="10"/>
      <c r="I349" s="10"/>
      <c r="J349" s="10"/>
      <c r="K349" s="10"/>
      <c r="M349" s="40"/>
    </row>
    <row r="350" spans="1:13" ht="15" x14ac:dyDescent="0.25">
      <c r="A350" s="13"/>
      <c r="B350" s="14" t="s">
        <v>64</v>
      </c>
      <c r="D350" s="170" t="s">
        <v>30</v>
      </c>
      <c r="E350" s="170"/>
      <c r="F350" s="170"/>
      <c r="G350" s="170"/>
      <c r="H350" s="170"/>
      <c r="I350" s="170"/>
      <c r="M350" s="15"/>
    </row>
    <row r="351" spans="1:13" x14ac:dyDescent="0.2">
      <c r="A351" s="13" t="s">
        <v>31</v>
      </c>
      <c r="B351" s="14">
        <f>Financial!$H$2</f>
        <v>0</v>
      </c>
      <c r="C351" s="74" t="s">
        <v>32</v>
      </c>
      <c r="D351" s="18">
        <v>12</v>
      </c>
      <c r="E351" s="18">
        <v>20</v>
      </c>
      <c r="F351" s="18">
        <v>28</v>
      </c>
      <c r="G351" s="19" t="s">
        <v>33</v>
      </c>
      <c r="H351" s="18" t="s">
        <v>34</v>
      </c>
      <c r="I351" s="18" t="s">
        <v>35</v>
      </c>
      <c r="J351" s="18" t="s">
        <v>36</v>
      </c>
      <c r="M351" s="15"/>
    </row>
    <row r="352" spans="1:13" ht="25.5" x14ac:dyDescent="0.2">
      <c r="A352" s="20" t="s">
        <v>37</v>
      </c>
      <c r="B352" s="73">
        <f>(Financial!$B$7)</f>
        <v>0</v>
      </c>
      <c r="C352" s="33" t="s">
        <v>39</v>
      </c>
      <c r="D352" s="67"/>
      <c r="E352" s="67"/>
      <c r="F352" s="67"/>
      <c r="G352" s="67"/>
      <c r="H352" s="67"/>
      <c r="I352" s="67"/>
      <c r="J352" s="67"/>
      <c r="K352" s="25"/>
      <c r="M352" s="15"/>
    </row>
    <row r="353" spans="1:13" ht="25.5" x14ac:dyDescent="0.2">
      <c r="A353" s="13" t="s">
        <v>40</v>
      </c>
      <c r="B353" s="68"/>
      <c r="C353" s="33" t="s">
        <v>41</v>
      </c>
      <c r="D353" s="67"/>
      <c r="E353" s="67"/>
      <c r="F353" s="67"/>
      <c r="G353" s="67"/>
      <c r="H353" s="67"/>
      <c r="I353" s="67"/>
      <c r="J353" s="67"/>
      <c r="K353" s="25">
        <f>SUM(D353:H353)</f>
        <v>0</v>
      </c>
      <c r="M353" s="15"/>
    </row>
    <row r="354" spans="1:13" ht="25.5" x14ac:dyDescent="0.2">
      <c r="A354" s="13" t="s">
        <v>42</v>
      </c>
      <c r="B354" s="68"/>
      <c r="C354" s="33" t="s">
        <v>44</v>
      </c>
      <c r="D354" s="67"/>
      <c r="E354" s="67"/>
      <c r="F354" s="67"/>
      <c r="G354" s="67"/>
      <c r="H354" s="67"/>
      <c r="I354" s="67"/>
      <c r="J354" s="67"/>
      <c r="K354" s="25"/>
      <c r="M354" s="15"/>
    </row>
    <row r="355" spans="1:13" ht="12.75" customHeight="1" x14ac:dyDescent="0.25">
      <c r="A355" s="13" t="s">
        <v>48</v>
      </c>
      <c r="B355" s="68"/>
      <c r="C355" s="69"/>
      <c r="F355" s="167" t="s">
        <v>50</v>
      </c>
      <c r="G355" s="167"/>
      <c r="K355" s="28"/>
      <c r="L355" s="168" t="s">
        <v>51</v>
      </c>
      <c r="M355" s="168"/>
    </row>
    <row r="356" spans="1:13" ht="15" customHeight="1" x14ac:dyDescent="0.2">
      <c r="A356" s="31"/>
      <c r="B356" s="68"/>
      <c r="C356" s="33" t="s">
        <v>53</v>
      </c>
      <c r="D356" s="70"/>
      <c r="E356" s="70"/>
      <c r="F356" s="70"/>
      <c r="G356" s="70"/>
      <c r="H356" s="70"/>
      <c r="I356" s="70"/>
      <c r="J356" s="70"/>
      <c r="K356" s="28"/>
      <c r="L356" s="169">
        <f>SUM(D353:H353)</f>
        <v>0</v>
      </c>
      <c r="M356" s="169"/>
    </row>
    <row r="357" spans="1:13" ht="40.5" customHeight="1" x14ac:dyDescent="0.25">
      <c r="A357" s="31"/>
      <c r="B357" s="75" t="s">
        <v>123</v>
      </c>
      <c r="C357" s="33" t="s">
        <v>58</v>
      </c>
      <c r="D357" s="71"/>
      <c r="E357" s="71"/>
      <c r="F357" s="71"/>
      <c r="G357" s="71"/>
      <c r="H357" s="71"/>
      <c r="I357" s="71"/>
      <c r="J357" s="71"/>
      <c r="L357" s="1"/>
      <c r="M357" s="15"/>
    </row>
    <row r="358" spans="1:13" ht="26.25" customHeight="1" x14ac:dyDescent="0.2">
      <c r="A358" s="31"/>
      <c r="B358" s="32"/>
      <c r="C358" s="33" t="s">
        <v>60</v>
      </c>
      <c r="D358" s="71"/>
      <c r="E358" s="71"/>
      <c r="F358" s="71"/>
      <c r="G358" s="71"/>
      <c r="H358" s="71"/>
      <c r="I358" s="71"/>
      <c r="J358" s="71"/>
      <c r="M358" s="26"/>
    </row>
    <row r="359" spans="1:13" ht="26.25" customHeight="1" x14ac:dyDescent="0.2">
      <c r="A359" s="31"/>
      <c r="B359" s="32"/>
      <c r="C359" s="33" t="s">
        <v>61</v>
      </c>
      <c r="D359" s="71"/>
      <c r="E359" s="71"/>
      <c r="F359" s="71"/>
      <c r="G359" s="71"/>
      <c r="H359" s="71"/>
      <c r="I359" s="71"/>
      <c r="J359" s="71"/>
      <c r="M359" s="15"/>
    </row>
    <row r="360" spans="1:13" x14ac:dyDescent="0.2">
      <c r="A360" s="35"/>
      <c r="B360" s="36"/>
      <c r="C360" s="37"/>
      <c r="D360" s="37"/>
      <c r="E360" s="37"/>
      <c r="F360" s="37"/>
      <c r="G360" s="37"/>
      <c r="H360" s="37"/>
      <c r="I360" s="37"/>
      <c r="J360" s="37"/>
      <c r="K360" s="37"/>
      <c r="L360" s="37"/>
      <c r="M360" s="38"/>
    </row>
    <row r="361" spans="1:13" x14ac:dyDescent="0.2">
      <c r="A361" s="39"/>
      <c r="B361" s="10"/>
      <c r="C361" s="10"/>
      <c r="D361" s="10"/>
      <c r="E361" s="10"/>
      <c r="F361" s="10"/>
      <c r="G361" s="10"/>
      <c r="H361" s="10"/>
      <c r="I361" s="10"/>
      <c r="J361" s="10"/>
      <c r="K361" s="10"/>
      <c r="L361" s="10"/>
      <c r="M361" s="40"/>
    </row>
    <row r="362" spans="1:13" ht="15" x14ac:dyDescent="0.25">
      <c r="A362" s="13"/>
      <c r="B362" s="14"/>
      <c r="D362" s="170" t="s">
        <v>30</v>
      </c>
      <c r="E362" s="170"/>
      <c r="F362" s="170"/>
      <c r="G362" s="170"/>
      <c r="H362" s="170"/>
      <c r="I362" s="170"/>
      <c r="M362" s="15"/>
    </row>
    <row r="363" spans="1:13" x14ac:dyDescent="0.2">
      <c r="A363" s="13" t="s">
        <v>31</v>
      </c>
      <c r="B363" s="14">
        <f>Financial!$H$2</f>
        <v>0</v>
      </c>
      <c r="C363" s="74" t="s">
        <v>32</v>
      </c>
      <c r="D363" s="18">
        <v>12</v>
      </c>
      <c r="E363" s="18">
        <v>20</v>
      </c>
      <c r="F363" s="18">
        <v>28</v>
      </c>
      <c r="G363" s="19" t="s">
        <v>33</v>
      </c>
      <c r="H363" s="18" t="s">
        <v>34</v>
      </c>
      <c r="I363" s="18" t="s">
        <v>35</v>
      </c>
      <c r="J363" s="18" t="s">
        <v>36</v>
      </c>
      <c r="M363" s="15"/>
    </row>
    <row r="364" spans="1:13" ht="25.5" x14ac:dyDescent="0.2">
      <c r="A364" s="20" t="s">
        <v>37</v>
      </c>
      <c r="B364" s="73">
        <f>(Financial!$B$7)</f>
        <v>0</v>
      </c>
      <c r="C364" s="33" t="s">
        <v>39</v>
      </c>
      <c r="D364" s="67"/>
      <c r="E364" s="67"/>
      <c r="F364" s="67"/>
      <c r="G364" s="67"/>
      <c r="H364" s="67"/>
      <c r="I364" s="67"/>
      <c r="J364" s="67"/>
      <c r="K364" s="25"/>
      <c r="M364" s="15"/>
    </row>
    <row r="365" spans="1:13" ht="25.5" x14ac:dyDescent="0.2">
      <c r="A365" s="13" t="s">
        <v>40</v>
      </c>
      <c r="B365" s="68"/>
      <c r="C365" s="33" t="s">
        <v>41</v>
      </c>
      <c r="D365" s="67"/>
      <c r="E365" s="67"/>
      <c r="F365" s="67"/>
      <c r="G365" s="67"/>
      <c r="H365" s="67"/>
      <c r="I365" s="67"/>
      <c r="J365" s="67"/>
      <c r="K365" s="25">
        <f>SUM(D365:H365)</f>
        <v>0</v>
      </c>
      <c r="M365" s="15"/>
    </row>
    <row r="366" spans="1:13" ht="25.5" x14ac:dyDescent="0.2">
      <c r="A366" s="13" t="s">
        <v>42</v>
      </c>
      <c r="B366" s="68"/>
      <c r="C366" s="33" t="s">
        <v>44</v>
      </c>
      <c r="D366" s="67"/>
      <c r="E366" s="67"/>
      <c r="F366" s="67"/>
      <c r="G366" s="67"/>
      <c r="H366" s="67"/>
      <c r="I366" s="67"/>
      <c r="J366" s="67"/>
      <c r="K366" s="25"/>
      <c r="M366" s="15"/>
    </row>
    <row r="367" spans="1:13" ht="12.75" customHeight="1" x14ac:dyDescent="0.25">
      <c r="A367" s="13" t="s">
        <v>48</v>
      </c>
      <c r="B367" s="68"/>
      <c r="C367" s="69"/>
      <c r="F367" s="167" t="s">
        <v>50</v>
      </c>
      <c r="G367" s="167"/>
      <c r="K367" s="28"/>
      <c r="L367" s="168" t="s">
        <v>51</v>
      </c>
      <c r="M367" s="168"/>
    </row>
    <row r="368" spans="1:13" ht="15" customHeight="1" x14ac:dyDescent="0.2">
      <c r="A368" s="31"/>
      <c r="B368" s="68"/>
      <c r="C368" s="33" t="s">
        <v>53</v>
      </c>
      <c r="D368" s="70"/>
      <c r="E368" s="70"/>
      <c r="F368" s="70"/>
      <c r="G368" s="70"/>
      <c r="H368" s="70"/>
      <c r="I368" s="70"/>
      <c r="J368" s="70"/>
      <c r="K368" s="28"/>
      <c r="L368" s="169">
        <f>SUM(D365:H365)</f>
        <v>0</v>
      </c>
      <c r="M368" s="169"/>
    </row>
    <row r="369" spans="1:13" ht="40.5" customHeight="1" x14ac:dyDescent="0.25">
      <c r="A369" s="31"/>
      <c r="B369" s="75" t="s">
        <v>123</v>
      </c>
      <c r="C369" s="33" t="s">
        <v>58</v>
      </c>
      <c r="D369" s="71"/>
      <c r="E369" s="71"/>
      <c r="F369" s="71"/>
      <c r="G369" s="71"/>
      <c r="H369" s="71"/>
      <c r="I369" s="71"/>
      <c r="J369" s="71"/>
      <c r="L369" s="1"/>
      <c r="M369" s="15"/>
    </row>
    <row r="370" spans="1:13" ht="26.25" customHeight="1" x14ac:dyDescent="0.2">
      <c r="A370" s="31"/>
      <c r="B370" s="32"/>
      <c r="C370" s="33" t="s">
        <v>60</v>
      </c>
      <c r="D370" s="71"/>
      <c r="E370" s="71"/>
      <c r="F370" s="71"/>
      <c r="G370" s="71"/>
      <c r="H370" s="71"/>
      <c r="I370" s="71"/>
      <c r="J370" s="71"/>
      <c r="M370" s="26"/>
    </row>
    <row r="371" spans="1:13" ht="26.25" customHeight="1" x14ac:dyDescent="0.2">
      <c r="A371" s="31"/>
      <c r="B371" s="32"/>
      <c r="C371" s="33" t="s">
        <v>61</v>
      </c>
      <c r="D371" s="71"/>
      <c r="E371" s="71"/>
      <c r="F371" s="71"/>
      <c r="G371" s="71"/>
      <c r="H371" s="71"/>
      <c r="I371" s="71"/>
      <c r="J371" s="71"/>
      <c r="M371" s="15"/>
    </row>
    <row r="372" spans="1:13" x14ac:dyDescent="0.2">
      <c r="A372" s="35"/>
      <c r="B372" s="36"/>
      <c r="C372" s="37"/>
      <c r="D372" s="37"/>
      <c r="E372" s="37"/>
      <c r="F372" s="37"/>
      <c r="G372" s="37"/>
      <c r="H372" s="37"/>
      <c r="I372" s="37"/>
      <c r="J372" s="37"/>
      <c r="K372" s="37"/>
      <c r="L372" s="37"/>
      <c r="M372" s="38"/>
    </row>
    <row r="373" spans="1:13" x14ac:dyDescent="0.2">
      <c r="A373" s="39"/>
      <c r="B373" s="10"/>
      <c r="C373" s="10"/>
      <c r="D373" s="10"/>
      <c r="E373" s="10"/>
      <c r="F373" s="10"/>
      <c r="G373" s="10"/>
      <c r="H373" s="10"/>
      <c r="I373" s="10"/>
      <c r="J373" s="10"/>
      <c r="K373" s="10"/>
      <c r="M373" s="40"/>
    </row>
    <row r="374" spans="1:13" ht="15" x14ac:dyDescent="0.25">
      <c r="A374" s="13"/>
      <c r="B374" s="14"/>
      <c r="D374" s="170" t="s">
        <v>30</v>
      </c>
      <c r="E374" s="170"/>
      <c r="F374" s="170"/>
      <c r="G374" s="170"/>
      <c r="H374" s="170"/>
      <c r="I374" s="170"/>
      <c r="M374" s="15"/>
    </row>
    <row r="375" spans="1:13" x14ac:dyDescent="0.2">
      <c r="A375" s="13" t="s">
        <v>31</v>
      </c>
      <c r="B375" s="14">
        <f>Financial!$H$2</f>
        <v>0</v>
      </c>
      <c r="C375" s="74" t="s">
        <v>32</v>
      </c>
      <c r="D375" s="18">
        <v>12</v>
      </c>
      <c r="E375" s="18">
        <v>20</v>
      </c>
      <c r="F375" s="18">
        <v>28</v>
      </c>
      <c r="G375" s="19" t="s">
        <v>33</v>
      </c>
      <c r="H375" s="18" t="s">
        <v>34</v>
      </c>
      <c r="I375" s="18" t="s">
        <v>35</v>
      </c>
      <c r="J375" s="18" t="s">
        <v>36</v>
      </c>
      <c r="M375" s="15"/>
    </row>
    <row r="376" spans="1:13" ht="25.5" x14ac:dyDescent="0.2">
      <c r="A376" s="20" t="s">
        <v>37</v>
      </c>
      <c r="B376" s="73">
        <f>(Financial!$B$7)</f>
        <v>0</v>
      </c>
      <c r="C376" s="33" t="s">
        <v>39</v>
      </c>
      <c r="D376" s="67"/>
      <c r="E376" s="67"/>
      <c r="F376" s="67"/>
      <c r="G376" s="67"/>
      <c r="H376" s="67"/>
      <c r="I376" s="67"/>
      <c r="J376" s="67"/>
      <c r="K376" s="25"/>
      <c r="M376" s="15"/>
    </row>
    <row r="377" spans="1:13" ht="25.5" x14ac:dyDescent="0.2">
      <c r="A377" s="13" t="s">
        <v>40</v>
      </c>
      <c r="B377" s="68"/>
      <c r="C377" s="33" t="s">
        <v>41</v>
      </c>
      <c r="D377" s="67"/>
      <c r="E377" s="67"/>
      <c r="F377" s="67"/>
      <c r="G377" s="67"/>
      <c r="H377" s="67"/>
      <c r="I377" s="67"/>
      <c r="J377" s="67"/>
      <c r="K377" s="25">
        <f>SUM(D377:H377)</f>
        <v>0</v>
      </c>
      <c r="M377" s="15"/>
    </row>
    <row r="378" spans="1:13" ht="25.5" x14ac:dyDescent="0.2">
      <c r="A378" s="13" t="s">
        <v>42</v>
      </c>
      <c r="B378" s="68"/>
      <c r="C378" s="33" t="s">
        <v>44</v>
      </c>
      <c r="D378" s="67"/>
      <c r="E378" s="67"/>
      <c r="F378" s="67"/>
      <c r="G378" s="67"/>
      <c r="H378" s="67"/>
      <c r="I378" s="67"/>
      <c r="J378" s="67"/>
      <c r="K378" s="25"/>
      <c r="M378" s="15"/>
    </row>
    <row r="379" spans="1:13" ht="12.75" customHeight="1" x14ac:dyDescent="0.25">
      <c r="A379" s="13" t="s">
        <v>48</v>
      </c>
      <c r="B379" s="68"/>
      <c r="C379" s="69"/>
      <c r="F379" s="167" t="s">
        <v>50</v>
      </c>
      <c r="G379" s="167"/>
      <c r="K379" s="28"/>
      <c r="L379" s="168" t="s">
        <v>51</v>
      </c>
      <c r="M379" s="168"/>
    </row>
    <row r="380" spans="1:13" ht="15" customHeight="1" x14ac:dyDescent="0.2">
      <c r="A380" s="31"/>
      <c r="B380" s="68"/>
      <c r="C380" s="33" t="s">
        <v>53</v>
      </c>
      <c r="D380" s="70"/>
      <c r="E380" s="70"/>
      <c r="F380" s="70"/>
      <c r="G380" s="70"/>
      <c r="H380" s="70"/>
      <c r="I380" s="70"/>
      <c r="J380" s="70"/>
      <c r="K380" s="28"/>
      <c r="L380" s="169">
        <f>SUM(D377:H377)</f>
        <v>0</v>
      </c>
      <c r="M380" s="169"/>
    </row>
    <row r="381" spans="1:13" ht="40.5" customHeight="1" x14ac:dyDescent="0.25">
      <c r="A381" s="31"/>
      <c r="B381" s="75" t="s">
        <v>123</v>
      </c>
      <c r="C381" s="33" t="s">
        <v>58</v>
      </c>
      <c r="D381" s="71"/>
      <c r="E381" s="71"/>
      <c r="F381" s="71"/>
      <c r="G381" s="71"/>
      <c r="H381" s="71"/>
      <c r="I381" s="71"/>
      <c r="J381" s="71"/>
      <c r="L381" s="1"/>
      <c r="M381" s="15"/>
    </row>
    <row r="382" spans="1:13" ht="26.25" customHeight="1" x14ac:dyDescent="0.2">
      <c r="A382" s="31"/>
      <c r="B382" s="32"/>
      <c r="C382" s="33" t="s">
        <v>60</v>
      </c>
      <c r="D382" s="71"/>
      <c r="E382" s="71"/>
      <c r="F382" s="71"/>
      <c r="G382" s="71"/>
      <c r="H382" s="71"/>
      <c r="I382" s="71"/>
      <c r="J382" s="71"/>
      <c r="M382" s="26"/>
    </row>
    <row r="383" spans="1:13" ht="26.25" customHeight="1" x14ac:dyDescent="0.2">
      <c r="A383" s="31"/>
      <c r="B383" s="32"/>
      <c r="C383" s="33" t="s">
        <v>61</v>
      </c>
      <c r="D383" s="71"/>
      <c r="E383" s="71"/>
      <c r="F383" s="71"/>
      <c r="G383" s="71"/>
      <c r="H383" s="71"/>
      <c r="I383" s="71"/>
      <c r="J383" s="71"/>
      <c r="M383" s="15"/>
    </row>
    <row r="384" spans="1:13" x14ac:dyDescent="0.2">
      <c r="A384" s="35"/>
      <c r="B384" s="36"/>
      <c r="C384" s="37"/>
      <c r="D384" s="37"/>
      <c r="E384" s="37"/>
      <c r="F384" s="37"/>
      <c r="G384" s="37"/>
      <c r="H384" s="37"/>
      <c r="I384" s="37"/>
      <c r="J384" s="37"/>
      <c r="K384" s="37"/>
      <c r="L384" s="37"/>
      <c r="M384" s="38"/>
    </row>
    <row r="385" spans="1:13" x14ac:dyDescent="0.2">
      <c r="A385" s="39"/>
      <c r="B385" s="10"/>
      <c r="C385" s="10"/>
      <c r="D385" s="10"/>
      <c r="E385" s="10"/>
      <c r="F385" s="10"/>
      <c r="G385" s="10"/>
      <c r="H385" s="10"/>
      <c r="I385" s="10"/>
      <c r="J385" s="10"/>
      <c r="K385" s="10"/>
      <c r="M385" s="40"/>
    </row>
    <row r="386" spans="1:13" ht="15" x14ac:dyDescent="0.25">
      <c r="A386" s="13"/>
      <c r="B386" s="14" t="s">
        <v>64</v>
      </c>
      <c r="D386" s="170" t="s">
        <v>30</v>
      </c>
      <c r="E386" s="170"/>
      <c r="F386" s="170"/>
      <c r="G386" s="170"/>
      <c r="H386" s="170"/>
      <c r="I386" s="170"/>
      <c r="M386" s="15"/>
    </row>
    <row r="387" spans="1:13" x14ac:dyDescent="0.2">
      <c r="A387" s="13" t="s">
        <v>31</v>
      </c>
      <c r="B387" s="14">
        <f>Financial!$H$2</f>
        <v>0</v>
      </c>
      <c r="C387" s="74" t="s">
        <v>32</v>
      </c>
      <c r="D387" s="18">
        <v>12</v>
      </c>
      <c r="E387" s="18">
        <v>20</v>
      </c>
      <c r="F387" s="18">
        <v>28</v>
      </c>
      <c r="G387" s="19" t="s">
        <v>33</v>
      </c>
      <c r="H387" s="18" t="s">
        <v>34</v>
      </c>
      <c r="I387" s="18" t="s">
        <v>35</v>
      </c>
      <c r="J387" s="18" t="s">
        <v>36</v>
      </c>
      <c r="M387" s="15"/>
    </row>
    <row r="388" spans="1:13" ht="25.5" x14ac:dyDescent="0.2">
      <c r="A388" s="20" t="s">
        <v>37</v>
      </c>
      <c r="B388" s="73">
        <f>(Financial!$B$7)</f>
        <v>0</v>
      </c>
      <c r="C388" s="33" t="s">
        <v>39</v>
      </c>
      <c r="D388" s="67"/>
      <c r="E388" s="67"/>
      <c r="F388" s="67"/>
      <c r="G388" s="67"/>
      <c r="H388" s="67"/>
      <c r="I388" s="67"/>
      <c r="J388" s="67"/>
      <c r="K388" s="25"/>
      <c r="M388" s="15"/>
    </row>
    <row r="389" spans="1:13" ht="25.5" x14ac:dyDescent="0.2">
      <c r="A389" s="13" t="s">
        <v>40</v>
      </c>
      <c r="B389" s="68"/>
      <c r="C389" s="33" t="s">
        <v>41</v>
      </c>
      <c r="D389" s="67"/>
      <c r="E389" s="67"/>
      <c r="F389" s="67"/>
      <c r="G389" s="67"/>
      <c r="H389" s="67"/>
      <c r="I389" s="67"/>
      <c r="J389" s="67"/>
      <c r="K389" s="25">
        <f>SUM(D389:H389)</f>
        <v>0</v>
      </c>
      <c r="M389" s="15"/>
    </row>
    <row r="390" spans="1:13" ht="25.5" x14ac:dyDescent="0.2">
      <c r="A390" s="13" t="s">
        <v>42</v>
      </c>
      <c r="B390" s="68"/>
      <c r="C390" s="33" t="s">
        <v>44</v>
      </c>
      <c r="D390" s="67"/>
      <c r="E390" s="67"/>
      <c r="F390" s="67"/>
      <c r="G390" s="67"/>
      <c r="H390" s="67"/>
      <c r="I390" s="67"/>
      <c r="J390" s="67"/>
      <c r="K390" s="25"/>
      <c r="M390" s="15"/>
    </row>
    <row r="391" spans="1:13" ht="12.75" customHeight="1" x14ac:dyDescent="0.25">
      <c r="A391" s="13" t="s">
        <v>48</v>
      </c>
      <c r="B391" s="68"/>
      <c r="C391" s="69"/>
      <c r="F391" s="167" t="s">
        <v>50</v>
      </c>
      <c r="G391" s="167"/>
      <c r="K391" s="28"/>
      <c r="L391" s="168" t="s">
        <v>51</v>
      </c>
      <c r="M391" s="168"/>
    </row>
    <row r="392" spans="1:13" ht="15" customHeight="1" x14ac:dyDescent="0.2">
      <c r="A392" s="31"/>
      <c r="B392" s="68"/>
      <c r="C392" s="33" t="s">
        <v>53</v>
      </c>
      <c r="D392" s="70"/>
      <c r="E392" s="70"/>
      <c r="F392" s="70"/>
      <c r="G392" s="70"/>
      <c r="H392" s="70"/>
      <c r="I392" s="70"/>
      <c r="J392" s="70"/>
      <c r="K392" s="28"/>
      <c r="L392" s="169">
        <f>SUM(D389:H389)</f>
        <v>0</v>
      </c>
      <c r="M392" s="169"/>
    </row>
    <row r="393" spans="1:13" ht="40.5" customHeight="1" x14ac:dyDescent="0.25">
      <c r="A393" s="31"/>
      <c r="B393" s="75" t="s">
        <v>123</v>
      </c>
      <c r="C393" s="33" t="s">
        <v>58</v>
      </c>
      <c r="D393" s="71"/>
      <c r="E393" s="71"/>
      <c r="F393" s="71"/>
      <c r="G393" s="71"/>
      <c r="H393" s="71"/>
      <c r="I393" s="71"/>
      <c r="J393" s="71"/>
      <c r="L393" s="1"/>
      <c r="M393" s="15"/>
    </row>
    <row r="394" spans="1:13" ht="26.25" customHeight="1" x14ac:dyDescent="0.2">
      <c r="A394" s="31"/>
      <c r="B394" s="32"/>
      <c r="C394" s="33" t="s">
        <v>60</v>
      </c>
      <c r="D394" s="71"/>
      <c r="E394" s="71"/>
      <c r="F394" s="71"/>
      <c r="G394" s="71"/>
      <c r="H394" s="71"/>
      <c r="I394" s="71"/>
      <c r="J394" s="71"/>
      <c r="M394" s="26"/>
    </row>
    <row r="395" spans="1:13" ht="26.25" customHeight="1" x14ac:dyDescent="0.2">
      <c r="A395" s="31"/>
      <c r="B395" s="32"/>
      <c r="C395" s="33" t="s">
        <v>61</v>
      </c>
      <c r="D395" s="71"/>
      <c r="E395" s="71"/>
      <c r="F395" s="71"/>
      <c r="G395" s="71"/>
      <c r="H395" s="71"/>
      <c r="I395" s="71"/>
      <c r="J395" s="71"/>
      <c r="M395" s="15"/>
    </row>
    <row r="396" spans="1:13" x14ac:dyDescent="0.2">
      <c r="A396" s="35"/>
      <c r="B396" s="36"/>
      <c r="C396" s="37"/>
      <c r="D396" s="37"/>
      <c r="E396" s="37"/>
      <c r="F396" s="37"/>
      <c r="G396" s="37"/>
      <c r="H396" s="37"/>
      <c r="I396" s="37"/>
      <c r="J396" s="37"/>
      <c r="K396" s="37"/>
      <c r="L396" s="37"/>
      <c r="M396" s="38"/>
    </row>
    <row r="397" spans="1:13" x14ac:dyDescent="0.2">
      <c r="A397" s="39"/>
      <c r="B397" s="10"/>
      <c r="C397" s="10"/>
      <c r="D397" s="10"/>
      <c r="E397" s="10"/>
      <c r="F397" s="10"/>
      <c r="G397" s="10"/>
      <c r="H397" s="10"/>
      <c r="I397" s="10"/>
      <c r="J397" s="10"/>
      <c r="K397" s="10"/>
      <c r="L397" s="10"/>
      <c r="M397" s="40"/>
    </row>
    <row r="398" spans="1:13" ht="15" x14ac:dyDescent="0.25">
      <c r="A398" s="13"/>
      <c r="B398" s="14"/>
      <c r="D398" s="170" t="s">
        <v>30</v>
      </c>
      <c r="E398" s="170"/>
      <c r="F398" s="170"/>
      <c r="G398" s="170"/>
      <c r="H398" s="170"/>
      <c r="I398" s="170"/>
      <c r="M398" s="15"/>
    </row>
    <row r="399" spans="1:13" x14ac:dyDescent="0.2">
      <c r="A399" s="13" t="s">
        <v>31</v>
      </c>
      <c r="B399" s="14">
        <f>Financial!$H$2</f>
        <v>0</v>
      </c>
      <c r="C399" s="74" t="s">
        <v>32</v>
      </c>
      <c r="D399" s="18">
        <v>12</v>
      </c>
      <c r="E399" s="18">
        <v>20</v>
      </c>
      <c r="F399" s="18">
        <v>28</v>
      </c>
      <c r="G399" s="19" t="s">
        <v>33</v>
      </c>
      <c r="H399" s="18" t="s">
        <v>34</v>
      </c>
      <c r="I399" s="18" t="s">
        <v>35</v>
      </c>
      <c r="J399" s="18" t="s">
        <v>36</v>
      </c>
      <c r="M399" s="15"/>
    </row>
    <row r="400" spans="1:13" ht="25.5" x14ac:dyDescent="0.2">
      <c r="A400" s="20" t="s">
        <v>37</v>
      </c>
      <c r="B400" s="73">
        <f>(Financial!$B$7)</f>
        <v>0</v>
      </c>
      <c r="C400" s="33" t="s">
        <v>39</v>
      </c>
      <c r="D400" s="67"/>
      <c r="E400" s="67"/>
      <c r="F400" s="67"/>
      <c r="G400" s="67"/>
      <c r="H400" s="67"/>
      <c r="I400" s="67"/>
      <c r="J400" s="67"/>
      <c r="K400" s="25"/>
      <c r="M400" s="15"/>
    </row>
    <row r="401" spans="1:13" ht="25.5" x14ac:dyDescent="0.2">
      <c r="A401" s="13" t="s">
        <v>40</v>
      </c>
      <c r="B401" s="68"/>
      <c r="C401" s="33" t="s">
        <v>41</v>
      </c>
      <c r="D401" s="67"/>
      <c r="E401" s="67"/>
      <c r="F401" s="67"/>
      <c r="G401" s="67"/>
      <c r="H401" s="67"/>
      <c r="I401" s="67"/>
      <c r="J401" s="67"/>
      <c r="K401" s="25">
        <f>SUM(D401:H401)</f>
        <v>0</v>
      </c>
      <c r="M401" s="15"/>
    </row>
    <row r="402" spans="1:13" ht="25.5" x14ac:dyDescent="0.2">
      <c r="A402" s="13" t="s">
        <v>42</v>
      </c>
      <c r="B402" s="68"/>
      <c r="C402" s="33" t="s">
        <v>44</v>
      </c>
      <c r="D402" s="67"/>
      <c r="E402" s="67"/>
      <c r="F402" s="67"/>
      <c r="G402" s="67"/>
      <c r="H402" s="67"/>
      <c r="I402" s="67"/>
      <c r="J402" s="67"/>
      <c r="K402" s="25"/>
      <c r="M402" s="15"/>
    </row>
    <row r="403" spans="1:13" ht="12.75" customHeight="1" x14ac:dyDescent="0.25">
      <c r="A403" s="13" t="s">
        <v>48</v>
      </c>
      <c r="B403" s="68"/>
      <c r="C403" s="69"/>
      <c r="F403" s="167" t="s">
        <v>50</v>
      </c>
      <c r="G403" s="167"/>
      <c r="K403" s="28"/>
      <c r="L403" s="168" t="s">
        <v>51</v>
      </c>
      <c r="M403" s="168"/>
    </row>
    <row r="404" spans="1:13" ht="15" customHeight="1" x14ac:dyDescent="0.2">
      <c r="A404" s="31"/>
      <c r="B404" s="68"/>
      <c r="C404" s="33" t="s">
        <v>53</v>
      </c>
      <c r="D404" s="70"/>
      <c r="E404" s="70"/>
      <c r="F404" s="70"/>
      <c r="G404" s="70"/>
      <c r="H404" s="70"/>
      <c r="I404" s="70"/>
      <c r="J404" s="70"/>
      <c r="K404" s="28"/>
      <c r="L404" s="169">
        <f>SUM(D401:H401)</f>
        <v>0</v>
      </c>
      <c r="M404" s="169"/>
    </row>
    <row r="405" spans="1:13" ht="40.5" customHeight="1" x14ac:dyDescent="0.25">
      <c r="A405" s="31"/>
      <c r="B405" s="75" t="s">
        <v>123</v>
      </c>
      <c r="C405" s="33" t="s">
        <v>58</v>
      </c>
      <c r="D405" s="71"/>
      <c r="E405" s="71"/>
      <c r="F405" s="71"/>
      <c r="G405" s="71"/>
      <c r="H405" s="71"/>
      <c r="I405" s="71"/>
      <c r="J405" s="71"/>
      <c r="L405" s="1"/>
      <c r="M405" s="15"/>
    </row>
    <row r="406" spans="1:13" ht="26.25" customHeight="1" x14ac:dyDescent="0.2">
      <c r="A406" s="31"/>
      <c r="B406" s="32"/>
      <c r="C406" s="33" t="s">
        <v>60</v>
      </c>
      <c r="D406" s="71"/>
      <c r="E406" s="71"/>
      <c r="F406" s="71"/>
      <c r="G406" s="71"/>
      <c r="H406" s="71"/>
      <c r="I406" s="71"/>
      <c r="J406" s="71"/>
      <c r="M406" s="26"/>
    </row>
    <row r="407" spans="1:13" ht="26.25" customHeight="1" x14ac:dyDescent="0.2">
      <c r="A407" s="31"/>
      <c r="B407" s="32"/>
      <c r="C407" s="33" t="s">
        <v>61</v>
      </c>
      <c r="D407" s="71"/>
      <c r="E407" s="71"/>
      <c r="F407" s="71"/>
      <c r="G407" s="71"/>
      <c r="H407" s="71"/>
      <c r="I407" s="71"/>
      <c r="J407" s="71"/>
      <c r="M407" s="15"/>
    </row>
    <row r="408" spans="1:13" x14ac:dyDescent="0.2">
      <c r="A408" s="35"/>
      <c r="B408" s="36"/>
      <c r="C408" s="37"/>
      <c r="D408" s="37"/>
      <c r="E408" s="37"/>
      <c r="F408" s="37"/>
      <c r="G408" s="37"/>
      <c r="H408" s="37"/>
      <c r="I408" s="37"/>
      <c r="J408" s="37"/>
      <c r="K408" s="37"/>
      <c r="L408" s="37"/>
      <c r="M408" s="38"/>
    </row>
    <row r="409" spans="1:13" x14ac:dyDescent="0.2">
      <c r="A409" s="39"/>
      <c r="B409" s="10"/>
      <c r="C409" s="10"/>
      <c r="D409" s="10"/>
      <c r="E409" s="10"/>
      <c r="F409" s="10"/>
      <c r="G409" s="10"/>
      <c r="H409" s="10"/>
      <c r="I409" s="10"/>
      <c r="J409" s="10"/>
      <c r="K409" s="10"/>
      <c r="M409" s="40"/>
    </row>
    <row r="410" spans="1:13" ht="15" x14ac:dyDescent="0.25">
      <c r="A410" s="13"/>
      <c r="B410" s="14"/>
      <c r="D410" s="170" t="s">
        <v>30</v>
      </c>
      <c r="E410" s="170"/>
      <c r="F410" s="170"/>
      <c r="G410" s="170"/>
      <c r="H410" s="170"/>
      <c r="I410" s="170"/>
      <c r="M410" s="15"/>
    </row>
    <row r="411" spans="1:13" x14ac:dyDescent="0.2">
      <c r="A411" s="13" t="s">
        <v>31</v>
      </c>
      <c r="B411" s="14">
        <f>Financial!$H$2</f>
        <v>0</v>
      </c>
      <c r="C411" s="74" t="s">
        <v>32</v>
      </c>
      <c r="D411" s="18">
        <v>12</v>
      </c>
      <c r="E411" s="18">
        <v>20</v>
      </c>
      <c r="F411" s="18">
        <v>28</v>
      </c>
      <c r="G411" s="19" t="s">
        <v>33</v>
      </c>
      <c r="H411" s="18" t="s">
        <v>34</v>
      </c>
      <c r="I411" s="18" t="s">
        <v>35</v>
      </c>
      <c r="J411" s="18" t="s">
        <v>36</v>
      </c>
      <c r="M411" s="15"/>
    </row>
    <row r="412" spans="1:13" ht="25.5" x14ac:dyDescent="0.2">
      <c r="A412" s="20" t="s">
        <v>37</v>
      </c>
      <c r="B412" s="73">
        <f>(Financial!$B$7)</f>
        <v>0</v>
      </c>
      <c r="C412" s="33" t="s">
        <v>39</v>
      </c>
      <c r="D412" s="67"/>
      <c r="E412" s="67"/>
      <c r="F412" s="67"/>
      <c r="G412" s="67"/>
      <c r="H412" s="67"/>
      <c r="I412" s="67"/>
      <c r="J412" s="67"/>
      <c r="K412" s="25"/>
      <c r="M412" s="15"/>
    </row>
    <row r="413" spans="1:13" ht="25.5" x14ac:dyDescent="0.2">
      <c r="A413" s="13" t="s">
        <v>40</v>
      </c>
      <c r="B413" s="68"/>
      <c r="C413" s="33" t="s">
        <v>41</v>
      </c>
      <c r="D413" s="67"/>
      <c r="E413" s="67"/>
      <c r="F413" s="67"/>
      <c r="G413" s="67"/>
      <c r="H413" s="67"/>
      <c r="I413" s="67"/>
      <c r="J413" s="67"/>
      <c r="K413" s="25">
        <f>SUM(D413:H413)</f>
        <v>0</v>
      </c>
      <c r="M413" s="15"/>
    </row>
    <row r="414" spans="1:13" ht="25.5" x14ac:dyDescent="0.2">
      <c r="A414" s="13" t="s">
        <v>42</v>
      </c>
      <c r="B414" s="68"/>
      <c r="C414" s="33" t="s">
        <v>44</v>
      </c>
      <c r="D414" s="67"/>
      <c r="E414" s="67"/>
      <c r="F414" s="67"/>
      <c r="G414" s="67"/>
      <c r="H414" s="67"/>
      <c r="I414" s="67"/>
      <c r="J414" s="67"/>
      <c r="K414" s="25"/>
      <c r="M414" s="15"/>
    </row>
    <row r="415" spans="1:13" ht="12.75" customHeight="1" x14ac:dyDescent="0.25">
      <c r="A415" s="13" t="s">
        <v>48</v>
      </c>
      <c r="B415" s="68"/>
      <c r="C415" s="69"/>
      <c r="F415" s="167" t="s">
        <v>50</v>
      </c>
      <c r="G415" s="167"/>
      <c r="K415" s="28"/>
      <c r="L415" s="168" t="s">
        <v>51</v>
      </c>
      <c r="M415" s="168"/>
    </row>
    <row r="416" spans="1:13" ht="15" customHeight="1" x14ac:dyDescent="0.2">
      <c r="A416" s="31"/>
      <c r="B416" s="68"/>
      <c r="C416" s="33" t="s">
        <v>53</v>
      </c>
      <c r="D416" s="70"/>
      <c r="E416" s="70"/>
      <c r="F416" s="70"/>
      <c r="G416" s="70"/>
      <c r="H416" s="70"/>
      <c r="I416" s="70"/>
      <c r="J416" s="70"/>
      <c r="K416" s="28"/>
      <c r="L416" s="169">
        <f>SUM(D413:H413)</f>
        <v>0</v>
      </c>
      <c r="M416" s="169"/>
    </row>
    <row r="417" spans="1:13" ht="40.5" customHeight="1" x14ac:dyDescent="0.25">
      <c r="A417" s="31"/>
      <c r="B417" s="75" t="s">
        <v>123</v>
      </c>
      <c r="C417" s="33" t="s">
        <v>58</v>
      </c>
      <c r="D417" s="71"/>
      <c r="E417" s="71"/>
      <c r="F417" s="71"/>
      <c r="G417" s="71"/>
      <c r="H417" s="71"/>
      <c r="I417" s="71"/>
      <c r="J417" s="71"/>
      <c r="L417" s="1"/>
      <c r="M417" s="15"/>
    </row>
    <row r="418" spans="1:13" ht="26.25" customHeight="1" x14ac:dyDescent="0.2">
      <c r="A418" s="31"/>
      <c r="B418" s="32"/>
      <c r="C418" s="33" t="s">
        <v>60</v>
      </c>
      <c r="D418" s="71"/>
      <c r="E418" s="71"/>
      <c r="F418" s="71"/>
      <c r="G418" s="71"/>
      <c r="H418" s="71"/>
      <c r="I418" s="71"/>
      <c r="J418" s="71"/>
      <c r="M418" s="26"/>
    </row>
    <row r="419" spans="1:13" ht="26.25" customHeight="1" x14ac:dyDescent="0.2">
      <c r="A419" s="31"/>
      <c r="B419" s="32"/>
      <c r="C419" s="33" t="s">
        <v>61</v>
      </c>
      <c r="D419" s="71"/>
      <c r="E419" s="71"/>
      <c r="F419" s="71"/>
      <c r="G419" s="71"/>
      <c r="H419" s="71"/>
      <c r="I419" s="71"/>
      <c r="J419" s="71"/>
      <c r="M419" s="15"/>
    </row>
    <row r="420" spans="1:13" x14ac:dyDescent="0.2">
      <c r="A420" s="35"/>
      <c r="B420" s="36"/>
      <c r="C420" s="37"/>
      <c r="D420" s="37"/>
      <c r="E420" s="37"/>
      <c r="F420" s="37"/>
      <c r="G420" s="37"/>
      <c r="H420" s="37"/>
      <c r="I420" s="37"/>
      <c r="J420" s="37"/>
      <c r="K420" s="37"/>
      <c r="L420" s="37"/>
      <c r="M420" s="38"/>
    </row>
    <row r="421" spans="1:13" x14ac:dyDescent="0.2">
      <c r="A421" s="39"/>
      <c r="B421" s="10"/>
      <c r="C421" s="10"/>
      <c r="D421" s="10"/>
      <c r="E421" s="10"/>
      <c r="F421" s="10"/>
      <c r="G421" s="10"/>
      <c r="H421" s="10"/>
      <c r="I421" s="10"/>
      <c r="J421" s="10"/>
      <c r="K421" s="10"/>
      <c r="M421" s="40"/>
    </row>
    <row r="422" spans="1:13" ht="15" x14ac:dyDescent="0.25">
      <c r="A422" s="13"/>
      <c r="B422" s="14" t="s">
        <v>64</v>
      </c>
      <c r="D422" s="170" t="s">
        <v>30</v>
      </c>
      <c r="E422" s="170"/>
      <c r="F422" s="170"/>
      <c r="G422" s="170"/>
      <c r="H422" s="170"/>
      <c r="I422" s="170"/>
      <c r="M422" s="15"/>
    </row>
    <row r="423" spans="1:13" x14ac:dyDescent="0.2">
      <c r="A423" s="13" t="s">
        <v>31</v>
      </c>
      <c r="B423" s="14">
        <f>Financial!$H$2</f>
        <v>0</v>
      </c>
      <c r="C423" s="74" t="s">
        <v>32</v>
      </c>
      <c r="D423" s="18">
        <v>12</v>
      </c>
      <c r="E423" s="18">
        <v>20</v>
      </c>
      <c r="F423" s="18">
        <v>28</v>
      </c>
      <c r="G423" s="19" t="s">
        <v>33</v>
      </c>
      <c r="H423" s="18" t="s">
        <v>34</v>
      </c>
      <c r="I423" s="18" t="s">
        <v>35</v>
      </c>
      <c r="J423" s="18" t="s">
        <v>36</v>
      </c>
      <c r="M423" s="15"/>
    </row>
    <row r="424" spans="1:13" ht="25.5" x14ac:dyDescent="0.2">
      <c r="A424" s="20" t="s">
        <v>37</v>
      </c>
      <c r="B424" s="73">
        <f>(Financial!$B$7)</f>
        <v>0</v>
      </c>
      <c r="C424" s="33" t="s">
        <v>39</v>
      </c>
      <c r="D424" s="67"/>
      <c r="E424" s="67"/>
      <c r="F424" s="67"/>
      <c r="G424" s="67"/>
      <c r="H424" s="67"/>
      <c r="I424" s="67"/>
      <c r="J424" s="67"/>
      <c r="K424" s="25"/>
      <c r="M424" s="15"/>
    </row>
    <row r="425" spans="1:13" ht="25.5" x14ac:dyDescent="0.2">
      <c r="A425" s="13" t="s">
        <v>40</v>
      </c>
      <c r="B425" s="68"/>
      <c r="C425" s="33" t="s">
        <v>41</v>
      </c>
      <c r="D425" s="67"/>
      <c r="E425" s="67"/>
      <c r="F425" s="67"/>
      <c r="G425" s="67"/>
      <c r="H425" s="67"/>
      <c r="I425" s="67"/>
      <c r="J425" s="67"/>
      <c r="K425" s="25">
        <f>SUM(D425:H425)</f>
        <v>0</v>
      </c>
      <c r="M425" s="15"/>
    </row>
    <row r="426" spans="1:13" ht="25.5" x14ac:dyDescent="0.2">
      <c r="A426" s="13" t="s">
        <v>42</v>
      </c>
      <c r="B426" s="68"/>
      <c r="C426" s="33" t="s">
        <v>44</v>
      </c>
      <c r="D426" s="67"/>
      <c r="E426" s="67"/>
      <c r="F426" s="67"/>
      <c r="G426" s="67"/>
      <c r="H426" s="67"/>
      <c r="I426" s="67"/>
      <c r="J426" s="67"/>
      <c r="K426" s="25"/>
      <c r="M426" s="15"/>
    </row>
    <row r="427" spans="1:13" ht="12.75" customHeight="1" x14ac:dyDescent="0.25">
      <c r="A427" s="13" t="s">
        <v>48</v>
      </c>
      <c r="B427" s="68"/>
      <c r="C427" s="69"/>
      <c r="F427" s="167" t="s">
        <v>50</v>
      </c>
      <c r="G427" s="167"/>
      <c r="K427" s="28"/>
      <c r="L427" s="168" t="s">
        <v>51</v>
      </c>
      <c r="M427" s="168"/>
    </row>
    <row r="428" spans="1:13" ht="15" customHeight="1" x14ac:dyDescent="0.2">
      <c r="A428" s="31"/>
      <c r="B428" s="68"/>
      <c r="C428" s="33" t="s">
        <v>53</v>
      </c>
      <c r="D428" s="70"/>
      <c r="E428" s="70"/>
      <c r="F428" s="70"/>
      <c r="G428" s="70"/>
      <c r="H428" s="70"/>
      <c r="I428" s="70"/>
      <c r="J428" s="70"/>
      <c r="K428" s="28"/>
      <c r="L428" s="169">
        <f>SUM(D425:H425)</f>
        <v>0</v>
      </c>
      <c r="M428" s="169"/>
    </row>
    <row r="429" spans="1:13" ht="40.5" customHeight="1" x14ac:dyDescent="0.25">
      <c r="A429" s="31"/>
      <c r="B429" s="75" t="s">
        <v>123</v>
      </c>
      <c r="C429" s="33" t="s">
        <v>58</v>
      </c>
      <c r="D429" s="71"/>
      <c r="E429" s="71"/>
      <c r="F429" s="71"/>
      <c r="G429" s="71"/>
      <c r="H429" s="71"/>
      <c r="I429" s="71"/>
      <c r="J429" s="71"/>
      <c r="L429" s="1"/>
      <c r="M429" s="15"/>
    </row>
    <row r="430" spans="1:13" ht="26.25" customHeight="1" x14ac:dyDescent="0.2">
      <c r="A430" s="31"/>
      <c r="B430" s="32"/>
      <c r="C430" s="33" t="s">
        <v>60</v>
      </c>
      <c r="D430" s="71"/>
      <c r="E430" s="71"/>
      <c r="F430" s="71"/>
      <c r="G430" s="71"/>
      <c r="H430" s="71"/>
      <c r="I430" s="71"/>
      <c r="J430" s="71"/>
      <c r="M430" s="26"/>
    </row>
    <row r="431" spans="1:13" ht="26.25" customHeight="1" x14ac:dyDescent="0.2">
      <c r="A431" s="31"/>
      <c r="B431" s="32"/>
      <c r="C431" s="33" t="s">
        <v>61</v>
      </c>
      <c r="D431" s="71"/>
      <c r="E431" s="71"/>
      <c r="F431" s="71"/>
      <c r="G431" s="71"/>
      <c r="H431" s="71"/>
      <c r="I431" s="71"/>
      <c r="J431" s="71"/>
      <c r="M431" s="15"/>
    </row>
    <row r="432" spans="1:13" x14ac:dyDescent="0.2">
      <c r="A432" s="35"/>
      <c r="B432" s="36"/>
      <c r="C432" s="37"/>
      <c r="D432" s="37"/>
      <c r="E432" s="37"/>
      <c r="F432" s="37"/>
      <c r="G432" s="37"/>
      <c r="H432" s="37"/>
      <c r="I432" s="37"/>
      <c r="J432" s="37"/>
      <c r="K432" s="37"/>
      <c r="L432" s="37"/>
      <c r="M432" s="38"/>
    </row>
    <row r="433" spans="1:13" x14ac:dyDescent="0.2">
      <c r="A433" s="39"/>
      <c r="B433" s="10"/>
      <c r="C433" s="10"/>
      <c r="D433" s="10"/>
      <c r="E433" s="10"/>
      <c r="F433" s="10"/>
      <c r="G433" s="10"/>
      <c r="H433" s="10"/>
      <c r="I433" s="10"/>
      <c r="J433" s="10"/>
      <c r="K433" s="10"/>
      <c r="L433" s="10"/>
      <c r="M433" s="40"/>
    </row>
    <row r="434" spans="1:13" ht="15" x14ac:dyDescent="0.25">
      <c r="A434" s="13"/>
      <c r="B434" s="14"/>
      <c r="D434" s="170" t="s">
        <v>30</v>
      </c>
      <c r="E434" s="170"/>
      <c r="F434" s="170"/>
      <c r="G434" s="170"/>
      <c r="H434" s="170"/>
      <c r="I434" s="170"/>
      <c r="M434" s="15"/>
    </row>
    <row r="435" spans="1:13" x14ac:dyDescent="0.2">
      <c r="A435" s="13" t="s">
        <v>31</v>
      </c>
      <c r="B435" s="14">
        <f>Financial!$H$2</f>
        <v>0</v>
      </c>
      <c r="C435" s="74" t="s">
        <v>32</v>
      </c>
      <c r="D435" s="18">
        <v>12</v>
      </c>
      <c r="E435" s="18">
        <v>20</v>
      </c>
      <c r="F435" s="18">
        <v>28</v>
      </c>
      <c r="G435" s="19" t="s">
        <v>33</v>
      </c>
      <c r="H435" s="18" t="s">
        <v>34</v>
      </c>
      <c r="I435" s="18" t="s">
        <v>35</v>
      </c>
      <c r="J435" s="18" t="s">
        <v>36</v>
      </c>
      <c r="M435" s="15"/>
    </row>
    <row r="436" spans="1:13" ht="25.5" x14ac:dyDescent="0.2">
      <c r="A436" s="20" t="s">
        <v>37</v>
      </c>
      <c r="B436" s="73">
        <f>(Financial!$B$7)</f>
        <v>0</v>
      </c>
      <c r="C436" s="33" t="s">
        <v>39</v>
      </c>
      <c r="D436" s="67"/>
      <c r="E436" s="67"/>
      <c r="F436" s="67"/>
      <c r="G436" s="67"/>
      <c r="H436" s="67"/>
      <c r="I436" s="67"/>
      <c r="J436" s="67"/>
      <c r="K436" s="25"/>
      <c r="M436" s="15"/>
    </row>
    <row r="437" spans="1:13" ht="25.5" x14ac:dyDescent="0.2">
      <c r="A437" s="13" t="s">
        <v>40</v>
      </c>
      <c r="B437" s="68"/>
      <c r="C437" s="33" t="s">
        <v>41</v>
      </c>
      <c r="D437" s="67"/>
      <c r="E437" s="67"/>
      <c r="F437" s="67"/>
      <c r="G437" s="67"/>
      <c r="H437" s="67"/>
      <c r="I437" s="67"/>
      <c r="J437" s="67"/>
      <c r="K437" s="25">
        <f>SUM(D437:H437)</f>
        <v>0</v>
      </c>
      <c r="M437" s="15"/>
    </row>
    <row r="438" spans="1:13" ht="25.5" x14ac:dyDescent="0.2">
      <c r="A438" s="13" t="s">
        <v>42</v>
      </c>
      <c r="B438" s="68"/>
      <c r="C438" s="33" t="s">
        <v>44</v>
      </c>
      <c r="D438" s="67"/>
      <c r="E438" s="67"/>
      <c r="F438" s="67"/>
      <c r="G438" s="67"/>
      <c r="H438" s="67"/>
      <c r="I438" s="67"/>
      <c r="J438" s="67"/>
      <c r="K438" s="25"/>
      <c r="M438" s="15"/>
    </row>
    <row r="439" spans="1:13" ht="12.75" customHeight="1" x14ac:dyDescent="0.25">
      <c r="A439" s="13" t="s">
        <v>48</v>
      </c>
      <c r="B439" s="68"/>
      <c r="C439" s="69"/>
      <c r="F439" s="167" t="s">
        <v>50</v>
      </c>
      <c r="G439" s="167"/>
      <c r="K439" s="28"/>
      <c r="L439" s="168" t="s">
        <v>51</v>
      </c>
      <c r="M439" s="168"/>
    </row>
    <row r="440" spans="1:13" ht="15" customHeight="1" x14ac:dyDescent="0.2">
      <c r="A440" s="31"/>
      <c r="B440" s="68"/>
      <c r="C440" s="33" t="s">
        <v>53</v>
      </c>
      <c r="D440" s="70"/>
      <c r="E440" s="70"/>
      <c r="F440" s="70"/>
      <c r="G440" s="70"/>
      <c r="H440" s="70"/>
      <c r="I440" s="70"/>
      <c r="J440" s="70"/>
      <c r="K440" s="28"/>
      <c r="L440" s="169">
        <f>SUM(D437:H437)</f>
        <v>0</v>
      </c>
      <c r="M440" s="169"/>
    </row>
    <row r="441" spans="1:13" ht="40.5" customHeight="1" x14ac:dyDescent="0.25">
      <c r="A441" s="31"/>
      <c r="B441" s="75" t="s">
        <v>123</v>
      </c>
      <c r="C441" s="33" t="s">
        <v>58</v>
      </c>
      <c r="D441" s="71"/>
      <c r="E441" s="71"/>
      <c r="F441" s="71"/>
      <c r="G441" s="71"/>
      <c r="H441" s="71"/>
      <c r="I441" s="71"/>
      <c r="J441" s="71"/>
      <c r="L441" s="1"/>
      <c r="M441" s="15"/>
    </row>
    <row r="442" spans="1:13" ht="26.25" customHeight="1" x14ac:dyDescent="0.2">
      <c r="A442" s="31"/>
      <c r="B442" s="32"/>
      <c r="C442" s="33" t="s">
        <v>60</v>
      </c>
      <c r="D442" s="71"/>
      <c r="E442" s="71"/>
      <c r="F442" s="71"/>
      <c r="G442" s="71"/>
      <c r="H442" s="71"/>
      <c r="I442" s="71"/>
      <c r="J442" s="71"/>
      <c r="M442" s="26"/>
    </row>
    <row r="443" spans="1:13" ht="26.25" customHeight="1" x14ac:dyDescent="0.2">
      <c r="A443" s="31"/>
      <c r="B443" s="32"/>
      <c r="C443" s="33" t="s">
        <v>61</v>
      </c>
      <c r="D443" s="71"/>
      <c r="E443" s="71"/>
      <c r="F443" s="71"/>
      <c r="G443" s="71"/>
      <c r="H443" s="71"/>
      <c r="I443" s="71"/>
      <c r="J443" s="71"/>
      <c r="M443" s="15"/>
    </row>
    <row r="444" spans="1:13" x14ac:dyDescent="0.2">
      <c r="A444" s="35"/>
      <c r="B444" s="36"/>
      <c r="C444" s="37"/>
      <c r="D444" s="37"/>
      <c r="E444" s="37"/>
      <c r="F444" s="37"/>
      <c r="G444" s="37"/>
      <c r="H444" s="37"/>
      <c r="I444" s="37"/>
      <c r="J444" s="37"/>
      <c r="K444" s="37"/>
      <c r="L444" s="37"/>
      <c r="M444" s="38"/>
    </row>
    <row r="445" spans="1:13" x14ac:dyDescent="0.2">
      <c r="A445" s="39"/>
      <c r="B445" s="10"/>
      <c r="C445" s="10"/>
      <c r="D445" s="10"/>
      <c r="E445" s="10"/>
      <c r="F445" s="10"/>
      <c r="G445" s="10"/>
      <c r="H445" s="10"/>
      <c r="I445" s="10"/>
      <c r="J445" s="10"/>
      <c r="K445" s="10"/>
      <c r="M445" s="40"/>
    </row>
    <row r="446" spans="1:13" ht="15" x14ac:dyDescent="0.25">
      <c r="A446" s="13"/>
      <c r="B446" s="14"/>
      <c r="D446" s="170" t="s">
        <v>30</v>
      </c>
      <c r="E446" s="170"/>
      <c r="F446" s="170"/>
      <c r="G446" s="170"/>
      <c r="H446" s="170"/>
      <c r="I446" s="170"/>
      <c r="M446" s="15"/>
    </row>
    <row r="447" spans="1:13" x14ac:dyDescent="0.2">
      <c r="A447" s="13" t="s">
        <v>31</v>
      </c>
      <c r="B447" s="14">
        <f>Financial!$H$2</f>
        <v>0</v>
      </c>
      <c r="C447" s="74" t="s">
        <v>32</v>
      </c>
      <c r="D447" s="18">
        <v>12</v>
      </c>
      <c r="E447" s="18">
        <v>20</v>
      </c>
      <c r="F447" s="18">
        <v>28</v>
      </c>
      <c r="G447" s="19" t="s">
        <v>33</v>
      </c>
      <c r="H447" s="18" t="s">
        <v>34</v>
      </c>
      <c r="I447" s="18" t="s">
        <v>35</v>
      </c>
      <c r="J447" s="18" t="s">
        <v>36</v>
      </c>
      <c r="M447" s="15"/>
    </row>
    <row r="448" spans="1:13" ht="25.5" x14ac:dyDescent="0.2">
      <c r="A448" s="20" t="s">
        <v>37</v>
      </c>
      <c r="B448" s="73">
        <f>(Financial!$B$7)</f>
        <v>0</v>
      </c>
      <c r="C448" s="33" t="s">
        <v>39</v>
      </c>
      <c r="D448" s="67"/>
      <c r="E448" s="67"/>
      <c r="F448" s="67"/>
      <c r="G448" s="67"/>
      <c r="H448" s="67"/>
      <c r="I448" s="67"/>
      <c r="J448" s="67"/>
      <c r="K448" s="25"/>
      <c r="M448" s="15"/>
    </row>
    <row r="449" spans="1:13" ht="25.5" x14ac:dyDescent="0.2">
      <c r="A449" s="13" t="s">
        <v>40</v>
      </c>
      <c r="B449" s="68"/>
      <c r="C449" s="33" t="s">
        <v>41</v>
      </c>
      <c r="D449" s="67"/>
      <c r="E449" s="67"/>
      <c r="F449" s="67"/>
      <c r="G449" s="67"/>
      <c r="H449" s="67"/>
      <c r="I449" s="67"/>
      <c r="J449" s="67"/>
      <c r="K449" s="25">
        <f>SUM(D449:H449)</f>
        <v>0</v>
      </c>
      <c r="M449" s="15"/>
    </row>
    <row r="450" spans="1:13" ht="25.5" x14ac:dyDescent="0.2">
      <c r="A450" s="13" t="s">
        <v>42</v>
      </c>
      <c r="B450" s="68"/>
      <c r="C450" s="33" t="s">
        <v>44</v>
      </c>
      <c r="D450" s="67"/>
      <c r="E450" s="67"/>
      <c r="F450" s="67"/>
      <c r="G450" s="67"/>
      <c r="H450" s="67"/>
      <c r="I450" s="67"/>
      <c r="J450" s="67"/>
      <c r="K450" s="25"/>
      <c r="M450" s="15"/>
    </row>
    <row r="451" spans="1:13" ht="12.75" customHeight="1" x14ac:dyDescent="0.25">
      <c r="A451" s="13" t="s">
        <v>48</v>
      </c>
      <c r="B451" s="68"/>
      <c r="C451" s="69"/>
      <c r="F451" s="167" t="s">
        <v>50</v>
      </c>
      <c r="G451" s="167"/>
      <c r="K451" s="28"/>
      <c r="L451" s="168" t="s">
        <v>51</v>
      </c>
      <c r="M451" s="168"/>
    </row>
    <row r="452" spans="1:13" ht="15" customHeight="1" x14ac:dyDescent="0.2">
      <c r="A452" s="31"/>
      <c r="B452" s="68"/>
      <c r="C452" s="33" t="s">
        <v>53</v>
      </c>
      <c r="D452" s="70"/>
      <c r="E452" s="70"/>
      <c r="F452" s="70"/>
      <c r="G452" s="70"/>
      <c r="H452" s="70"/>
      <c r="I452" s="70"/>
      <c r="J452" s="70"/>
      <c r="K452" s="28"/>
      <c r="L452" s="169">
        <f>SUM(D449:H449)</f>
        <v>0</v>
      </c>
      <c r="M452" s="169"/>
    </row>
    <row r="453" spans="1:13" ht="40.5" customHeight="1" x14ac:dyDescent="0.25">
      <c r="A453" s="31"/>
      <c r="B453" s="75" t="s">
        <v>123</v>
      </c>
      <c r="C453" s="33" t="s">
        <v>58</v>
      </c>
      <c r="D453" s="71"/>
      <c r="E453" s="71"/>
      <c r="F453" s="71"/>
      <c r="G453" s="71"/>
      <c r="H453" s="71"/>
      <c r="I453" s="71"/>
      <c r="J453" s="71"/>
      <c r="L453" s="1"/>
      <c r="M453" s="15"/>
    </row>
    <row r="454" spans="1:13" ht="26.25" customHeight="1" x14ac:dyDescent="0.2">
      <c r="A454" s="31"/>
      <c r="B454" s="32"/>
      <c r="C454" s="33" t="s">
        <v>60</v>
      </c>
      <c r="D454" s="71"/>
      <c r="E454" s="71"/>
      <c r="F454" s="71"/>
      <c r="G454" s="71"/>
      <c r="H454" s="71"/>
      <c r="I454" s="71"/>
      <c r="J454" s="71"/>
      <c r="M454" s="26"/>
    </row>
    <row r="455" spans="1:13" ht="26.25" customHeight="1" x14ac:dyDescent="0.2">
      <c r="A455" s="31"/>
      <c r="B455" s="32"/>
      <c r="C455" s="33" t="s">
        <v>61</v>
      </c>
      <c r="D455" s="71"/>
      <c r="E455" s="71"/>
      <c r="F455" s="71"/>
      <c r="G455" s="71"/>
      <c r="H455" s="71"/>
      <c r="I455" s="71"/>
      <c r="J455" s="71"/>
      <c r="M455" s="15"/>
    </row>
    <row r="456" spans="1:13" x14ac:dyDescent="0.2">
      <c r="A456" s="35"/>
      <c r="B456" s="36"/>
      <c r="C456" s="37"/>
      <c r="D456" s="37"/>
      <c r="E456" s="37"/>
      <c r="F456" s="37"/>
      <c r="G456" s="37"/>
      <c r="H456" s="37"/>
      <c r="I456" s="37"/>
      <c r="J456" s="37"/>
      <c r="K456" s="37"/>
      <c r="L456" s="37"/>
      <c r="M456" s="38"/>
    </row>
    <row r="457" spans="1:13" x14ac:dyDescent="0.2">
      <c r="A457" s="39"/>
      <c r="B457" s="10"/>
      <c r="C457" s="10"/>
      <c r="D457" s="10"/>
      <c r="E457" s="10"/>
      <c r="F457" s="10"/>
      <c r="G457" s="10"/>
      <c r="H457" s="10"/>
      <c r="I457" s="10"/>
      <c r="J457" s="10"/>
      <c r="K457" s="10"/>
      <c r="M457" s="40"/>
    </row>
    <row r="458" spans="1:13" ht="15" x14ac:dyDescent="0.25">
      <c r="A458" s="13"/>
      <c r="B458" s="14" t="s">
        <v>64</v>
      </c>
      <c r="D458" s="170" t="s">
        <v>30</v>
      </c>
      <c r="E458" s="170"/>
      <c r="F458" s="170"/>
      <c r="G458" s="170"/>
      <c r="H458" s="170"/>
      <c r="I458" s="170"/>
      <c r="M458" s="15"/>
    </row>
    <row r="459" spans="1:13" x14ac:dyDescent="0.2">
      <c r="A459" s="13" t="s">
        <v>31</v>
      </c>
      <c r="B459" s="14">
        <f>Financial!$H$2</f>
        <v>0</v>
      </c>
      <c r="C459" s="74" t="s">
        <v>32</v>
      </c>
      <c r="D459" s="18">
        <v>12</v>
      </c>
      <c r="E459" s="18">
        <v>20</v>
      </c>
      <c r="F459" s="18">
        <v>28</v>
      </c>
      <c r="G459" s="19" t="s">
        <v>33</v>
      </c>
      <c r="H459" s="18" t="s">
        <v>34</v>
      </c>
      <c r="I459" s="18" t="s">
        <v>35</v>
      </c>
      <c r="J459" s="18" t="s">
        <v>36</v>
      </c>
      <c r="M459" s="15"/>
    </row>
    <row r="460" spans="1:13" ht="25.5" x14ac:dyDescent="0.2">
      <c r="A460" s="20" t="s">
        <v>37</v>
      </c>
      <c r="B460" s="73">
        <f>(Financial!$B$7)</f>
        <v>0</v>
      </c>
      <c r="C460" s="33" t="s">
        <v>39</v>
      </c>
      <c r="D460" s="67"/>
      <c r="E460" s="67"/>
      <c r="F460" s="67"/>
      <c r="G460" s="67"/>
      <c r="H460" s="67"/>
      <c r="I460" s="67"/>
      <c r="J460" s="67"/>
      <c r="K460" s="25"/>
      <c r="M460" s="15"/>
    </row>
    <row r="461" spans="1:13" ht="25.5" x14ac:dyDescent="0.2">
      <c r="A461" s="13" t="s">
        <v>40</v>
      </c>
      <c r="B461" s="68"/>
      <c r="C461" s="33" t="s">
        <v>41</v>
      </c>
      <c r="D461" s="67"/>
      <c r="E461" s="67"/>
      <c r="F461" s="67"/>
      <c r="G461" s="67"/>
      <c r="H461" s="67"/>
      <c r="I461" s="67"/>
      <c r="J461" s="67"/>
      <c r="K461" s="25">
        <f>SUM(D461:H461)</f>
        <v>0</v>
      </c>
      <c r="M461" s="15"/>
    </row>
    <row r="462" spans="1:13" ht="25.5" x14ac:dyDescent="0.2">
      <c r="A462" s="13" t="s">
        <v>42</v>
      </c>
      <c r="B462" s="68"/>
      <c r="C462" s="33" t="s">
        <v>44</v>
      </c>
      <c r="D462" s="67"/>
      <c r="E462" s="67"/>
      <c r="F462" s="67"/>
      <c r="G462" s="67"/>
      <c r="H462" s="67"/>
      <c r="I462" s="67"/>
      <c r="J462" s="67"/>
      <c r="K462" s="25"/>
      <c r="M462" s="15"/>
    </row>
    <row r="463" spans="1:13" ht="12.75" customHeight="1" x14ac:dyDescent="0.25">
      <c r="A463" s="13" t="s">
        <v>48</v>
      </c>
      <c r="B463" s="68"/>
      <c r="C463" s="69"/>
      <c r="F463" s="167" t="s">
        <v>50</v>
      </c>
      <c r="G463" s="167"/>
      <c r="K463" s="28"/>
      <c r="L463" s="168" t="s">
        <v>51</v>
      </c>
      <c r="M463" s="168"/>
    </row>
    <row r="464" spans="1:13" ht="15" customHeight="1" x14ac:dyDescent="0.2">
      <c r="A464" s="31"/>
      <c r="B464" s="68"/>
      <c r="C464" s="33" t="s">
        <v>53</v>
      </c>
      <c r="D464" s="70"/>
      <c r="E464" s="70"/>
      <c r="F464" s="70"/>
      <c r="G464" s="70"/>
      <c r="H464" s="70"/>
      <c r="I464" s="70"/>
      <c r="J464" s="70"/>
      <c r="K464" s="28"/>
      <c r="L464" s="169">
        <f>SUM(D461:H461)</f>
        <v>0</v>
      </c>
      <c r="M464" s="169"/>
    </row>
    <row r="465" spans="1:13" ht="40.5" customHeight="1" x14ac:dyDescent="0.25">
      <c r="A465" s="31"/>
      <c r="B465" s="75" t="s">
        <v>123</v>
      </c>
      <c r="C465" s="33" t="s">
        <v>58</v>
      </c>
      <c r="D465" s="71"/>
      <c r="E465" s="71"/>
      <c r="F465" s="71"/>
      <c r="G465" s="71"/>
      <c r="H465" s="71"/>
      <c r="I465" s="71"/>
      <c r="J465" s="71"/>
      <c r="L465" s="1"/>
      <c r="M465" s="15"/>
    </row>
    <row r="466" spans="1:13" ht="26.25" customHeight="1" x14ac:dyDescent="0.2">
      <c r="A466" s="31"/>
      <c r="B466" s="32"/>
      <c r="C466" s="33" t="s">
        <v>60</v>
      </c>
      <c r="D466" s="71"/>
      <c r="E466" s="71"/>
      <c r="F466" s="71"/>
      <c r="G466" s="71"/>
      <c r="H466" s="71"/>
      <c r="I466" s="71"/>
      <c r="J466" s="71"/>
      <c r="M466" s="26"/>
    </row>
    <row r="467" spans="1:13" ht="26.25" customHeight="1" x14ac:dyDescent="0.2">
      <c r="A467" s="31"/>
      <c r="B467" s="32"/>
      <c r="C467" s="33" t="s">
        <v>61</v>
      </c>
      <c r="D467" s="71"/>
      <c r="E467" s="71"/>
      <c r="F467" s="71"/>
      <c r="G467" s="71"/>
      <c r="H467" s="71"/>
      <c r="I467" s="71"/>
      <c r="J467" s="71"/>
      <c r="M467" s="15"/>
    </row>
    <row r="468" spans="1:13" x14ac:dyDescent="0.2">
      <c r="A468" s="35"/>
      <c r="B468" s="36"/>
      <c r="C468" s="37"/>
      <c r="D468" s="37"/>
      <c r="E468" s="37"/>
      <c r="F468" s="37"/>
      <c r="G468" s="37"/>
      <c r="H468" s="37"/>
      <c r="I468" s="37"/>
      <c r="J468" s="37"/>
      <c r="K468" s="37"/>
      <c r="L468" s="37"/>
      <c r="M468" s="38"/>
    </row>
    <row r="469" spans="1:13" x14ac:dyDescent="0.2">
      <c r="A469" s="39"/>
      <c r="B469" s="10"/>
      <c r="C469" s="10"/>
      <c r="D469" s="10"/>
      <c r="E469" s="10"/>
      <c r="F469" s="10"/>
      <c r="G469" s="10"/>
      <c r="H469" s="10"/>
      <c r="I469" s="10"/>
      <c r="J469" s="10"/>
      <c r="K469" s="10"/>
      <c r="L469" s="10"/>
      <c r="M469" s="40"/>
    </row>
    <row r="470" spans="1:13" ht="15" x14ac:dyDescent="0.25">
      <c r="A470" s="13"/>
      <c r="B470" s="14"/>
      <c r="D470" s="170" t="s">
        <v>30</v>
      </c>
      <c r="E470" s="170"/>
      <c r="F470" s="170"/>
      <c r="G470" s="170"/>
      <c r="H470" s="170"/>
      <c r="I470" s="170"/>
      <c r="M470" s="15"/>
    </row>
    <row r="471" spans="1:13" x14ac:dyDescent="0.2">
      <c r="A471" s="13" t="s">
        <v>31</v>
      </c>
      <c r="B471" s="14">
        <f>Financial!$H$2</f>
        <v>0</v>
      </c>
      <c r="C471" s="74" t="s">
        <v>32</v>
      </c>
      <c r="D471" s="18">
        <v>12</v>
      </c>
      <c r="E471" s="18">
        <v>20</v>
      </c>
      <c r="F471" s="18">
        <v>28</v>
      </c>
      <c r="G471" s="19" t="s">
        <v>33</v>
      </c>
      <c r="H471" s="18" t="s">
        <v>34</v>
      </c>
      <c r="I471" s="18" t="s">
        <v>35</v>
      </c>
      <c r="J471" s="18" t="s">
        <v>36</v>
      </c>
      <c r="M471" s="15"/>
    </row>
    <row r="472" spans="1:13" ht="25.5" x14ac:dyDescent="0.2">
      <c r="A472" s="20" t="s">
        <v>37</v>
      </c>
      <c r="B472" s="73">
        <f>(Financial!$B$7)</f>
        <v>0</v>
      </c>
      <c r="C472" s="33" t="s">
        <v>39</v>
      </c>
      <c r="D472" s="67"/>
      <c r="E472" s="67"/>
      <c r="F472" s="67"/>
      <c r="G472" s="67"/>
      <c r="H472" s="67"/>
      <c r="I472" s="67"/>
      <c r="J472" s="67"/>
      <c r="K472" s="25"/>
      <c r="M472" s="15"/>
    </row>
    <row r="473" spans="1:13" ht="25.5" x14ac:dyDescent="0.2">
      <c r="A473" s="13" t="s">
        <v>40</v>
      </c>
      <c r="B473" s="68"/>
      <c r="C473" s="33" t="s">
        <v>41</v>
      </c>
      <c r="D473" s="67"/>
      <c r="E473" s="67"/>
      <c r="F473" s="67"/>
      <c r="G473" s="67"/>
      <c r="H473" s="67"/>
      <c r="I473" s="67"/>
      <c r="J473" s="67"/>
      <c r="K473" s="25">
        <f>SUM(D473:H473)</f>
        <v>0</v>
      </c>
      <c r="M473" s="15"/>
    </row>
    <row r="474" spans="1:13" ht="25.5" x14ac:dyDescent="0.2">
      <c r="A474" s="13" t="s">
        <v>42</v>
      </c>
      <c r="B474" s="68"/>
      <c r="C474" s="33" t="s">
        <v>44</v>
      </c>
      <c r="D474" s="67"/>
      <c r="E474" s="67"/>
      <c r="F474" s="67"/>
      <c r="G474" s="67"/>
      <c r="H474" s="67"/>
      <c r="I474" s="67"/>
      <c r="J474" s="67"/>
      <c r="K474" s="25"/>
      <c r="M474" s="15"/>
    </row>
    <row r="475" spans="1:13" ht="12.75" customHeight="1" x14ac:dyDescent="0.25">
      <c r="A475" s="13" t="s">
        <v>48</v>
      </c>
      <c r="B475" s="68"/>
      <c r="C475" s="69"/>
      <c r="F475" s="167" t="s">
        <v>50</v>
      </c>
      <c r="G475" s="167"/>
      <c r="K475" s="28"/>
      <c r="L475" s="168" t="s">
        <v>51</v>
      </c>
      <c r="M475" s="168"/>
    </row>
    <row r="476" spans="1:13" ht="15" customHeight="1" x14ac:dyDescent="0.2">
      <c r="A476" s="31"/>
      <c r="B476" s="68"/>
      <c r="C476" s="33" t="s">
        <v>53</v>
      </c>
      <c r="D476" s="70"/>
      <c r="E476" s="70"/>
      <c r="F476" s="70"/>
      <c r="G476" s="70"/>
      <c r="H476" s="70"/>
      <c r="I476" s="70"/>
      <c r="J476" s="70"/>
      <c r="K476" s="28"/>
      <c r="L476" s="169">
        <f>SUM(D473:H473)</f>
        <v>0</v>
      </c>
      <c r="M476" s="169"/>
    </row>
    <row r="477" spans="1:13" ht="40.5" customHeight="1" x14ac:dyDescent="0.25">
      <c r="A477" s="31"/>
      <c r="B477" s="75" t="s">
        <v>123</v>
      </c>
      <c r="C477" s="33" t="s">
        <v>58</v>
      </c>
      <c r="D477" s="71"/>
      <c r="E477" s="71"/>
      <c r="F477" s="71"/>
      <c r="G477" s="71"/>
      <c r="H477" s="71"/>
      <c r="I477" s="71"/>
      <c r="J477" s="71"/>
      <c r="L477" s="1"/>
      <c r="M477" s="15"/>
    </row>
    <row r="478" spans="1:13" ht="26.25" customHeight="1" x14ac:dyDescent="0.2">
      <c r="A478" s="31"/>
      <c r="B478" s="32"/>
      <c r="C478" s="33" t="s">
        <v>60</v>
      </c>
      <c r="D478" s="71"/>
      <c r="E478" s="71"/>
      <c r="F478" s="71"/>
      <c r="G478" s="71"/>
      <c r="H478" s="71"/>
      <c r="I478" s="71"/>
      <c r="J478" s="71"/>
      <c r="M478" s="26"/>
    </row>
    <row r="479" spans="1:13" ht="26.25" customHeight="1" x14ac:dyDescent="0.2">
      <c r="A479" s="31"/>
      <c r="B479" s="32"/>
      <c r="C479" s="33" t="s">
        <v>61</v>
      </c>
      <c r="D479" s="71"/>
      <c r="E479" s="71"/>
      <c r="F479" s="71"/>
      <c r="G479" s="71"/>
      <c r="H479" s="71"/>
      <c r="I479" s="71"/>
      <c r="J479" s="71"/>
      <c r="M479" s="15"/>
    </row>
    <row r="480" spans="1:13" x14ac:dyDescent="0.2">
      <c r="A480" s="35"/>
      <c r="B480" s="36"/>
      <c r="C480" s="37"/>
      <c r="D480" s="37"/>
      <c r="E480" s="37"/>
      <c r="F480" s="37"/>
      <c r="G480" s="37"/>
      <c r="H480" s="37"/>
      <c r="I480" s="37"/>
      <c r="J480" s="37"/>
      <c r="K480" s="37"/>
      <c r="L480" s="37"/>
      <c r="M480" s="38"/>
    </row>
    <row r="481" spans="1:13" x14ac:dyDescent="0.2">
      <c r="A481" s="39"/>
      <c r="B481" s="10"/>
      <c r="C481" s="10"/>
      <c r="D481" s="10"/>
      <c r="E481" s="10"/>
      <c r="F481" s="10"/>
      <c r="G481" s="10"/>
      <c r="H481" s="10"/>
      <c r="I481" s="10"/>
      <c r="J481" s="10"/>
      <c r="K481" s="10"/>
      <c r="M481" s="40"/>
    </row>
    <row r="482" spans="1:13" ht="15" x14ac:dyDescent="0.25">
      <c r="A482" s="13"/>
      <c r="B482" s="14"/>
      <c r="D482" s="170" t="s">
        <v>30</v>
      </c>
      <c r="E482" s="170"/>
      <c r="F482" s="170"/>
      <c r="G482" s="170"/>
      <c r="H482" s="170"/>
      <c r="I482" s="170"/>
      <c r="M482" s="15"/>
    </row>
    <row r="483" spans="1:13" x14ac:dyDescent="0.2">
      <c r="A483" s="13" t="s">
        <v>31</v>
      </c>
      <c r="B483" s="14">
        <f>Financial!$H$2</f>
        <v>0</v>
      </c>
      <c r="C483" s="74" t="s">
        <v>32</v>
      </c>
      <c r="D483" s="18">
        <v>12</v>
      </c>
      <c r="E483" s="18">
        <v>20</v>
      </c>
      <c r="F483" s="18">
        <v>28</v>
      </c>
      <c r="G483" s="19" t="s">
        <v>33</v>
      </c>
      <c r="H483" s="18" t="s">
        <v>34</v>
      </c>
      <c r="I483" s="18" t="s">
        <v>35</v>
      </c>
      <c r="J483" s="18" t="s">
        <v>36</v>
      </c>
      <c r="M483" s="15"/>
    </row>
    <row r="484" spans="1:13" ht="25.5" x14ac:dyDescent="0.2">
      <c r="A484" s="20" t="s">
        <v>37</v>
      </c>
      <c r="B484" s="73">
        <f>(Financial!$B$7)</f>
        <v>0</v>
      </c>
      <c r="C484" s="33" t="s">
        <v>39</v>
      </c>
      <c r="D484" s="67"/>
      <c r="E484" s="67"/>
      <c r="F484" s="67"/>
      <c r="G484" s="67"/>
      <c r="H484" s="67"/>
      <c r="I484" s="67"/>
      <c r="J484" s="67"/>
      <c r="K484" s="25"/>
      <c r="M484" s="15"/>
    </row>
    <row r="485" spans="1:13" ht="25.5" x14ac:dyDescent="0.2">
      <c r="A485" s="13" t="s">
        <v>40</v>
      </c>
      <c r="B485" s="68"/>
      <c r="C485" s="33" t="s">
        <v>41</v>
      </c>
      <c r="D485" s="67"/>
      <c r="E485" s="67"/>
      <c r="F485" s="67"/>
      <c r="G485" s="67"/>
      <c r="H485" s="67"/>
      <c r="I485" s="67"/>
      <c r="J485" s="67"/>
      <c r="K485" s="25">
        <f>SUM(D485:H485)</f>
        <v>0</v>
      </c>
      <c r="M485" s="15"/>
    </row>
    <row r="486" spans="1:13" ht="25.5" x14ac:dyDescent="0.2">
      <c r="A486" s="13" t="s">
        <v>42</v>
      </c>
      <c r="B486" s="68"/>
      <c r="C486" s="33" t="s">
        <v>44</v>
      </c>
      <c r="D486" s="67"/>
      <c r="E486" s="67"/>
      <c r="F486" s="67"/>
      <c r="G486" s="67"/>
      <c r="H486" s="67"/>
      <c r="I486" s="67"/>
      <c r="J486" s="67"/>
      <c r="K486" s="25"/>
      <c r="M486" s="15"/>
    </row>
    <row r="487" spans="1:13" ht="12.75" customHeight="1" x14ac:dyDescent="0.25">
      <c r="A487" s="13" t="s">
        <v>48</v>
      </c>
      <c r="B487" s="68"/>
      <c r="C487" s="69"/>
      <c r="F487" s="167" t="s">
        <v>50</v>
      </c>
      <c r="G487" s="167"/>
      <c r="K487" s="28"/>
      <c r="L487" s="168" t="s">
        <v>51</v>
      </c>
      <c r="M487" s="168"/>
    </row>
    <row r="488" spans="1:13" ht="15" customHeight="1" x14ac:dyDescent="0.2">
      <c r="A488" s="31"/>
      <c r="B488" s="68"/>
      <c r="C488" s="33" t="s">
        <v>53</v>
      </c>
      <c r="D488" s="70"/>
      <c r="E488" s="70"/>
      <c r="F488" s="70"/>
      <c r="G488" s="70"/>
      <c r="H488" s="70"/>
      <c r="I488" s="70"/>
      <c r="J488" s="70"/>
      <c r="K488" s="28"/>
      <c r="L488" s="169">
        <f>SUM(D485:H485)</f>
        <v>0</v>
      </c>
      <c r="M488" s="169"/>
    </row>
    <row r="489" spans="1:13" ht="40.5" customHeight="1" x14ac:dyDescent="0.25">
      <c r="A489" s="31"/>
      <c r="B489" s="75" t="s">
        <v>123</v>
      </c>
      <c r="C489" s="33" t="s">
        <v>58</v>
      </c>
      <c r="D489" s="71"/>
      <c r="E489" s="71"/>
      <c r="F489" s="71"/>
      <c r="G489" s="71"/>
      <c r="H489" s="71"/>
      <c r="I489" s="71"/>
      <c r="J489" s="71"/>
      <c r="L489" s="1"/>
      <c r="M489" s="15"/>
    </row>
    <row r="490" spans="1:13" ht="26.25" customHeight="1" x14ac:dyDescent="0.2">
      <c r="A490" s="31"/>
      <c r="B490" s="32"/>
      <c r="C490" s="33" t="s">
        <v>60</v>
      </c>
      <c r="D490" s="71"/>
      <c r="E490" s="71"/>
      <c r="F490" s="71"/>
      <c r="G490" s="71"/>
      <c r="H490" s="71"/>
      <c r="I490" s="71"/>
      <c r="J490" s="71"/>
      <c r="M490" s="26"/>
    </row>
    <row r="491" spans="1:13" ht="26.25" customHeight="1" x14ac:dyDescent="0.2">
      <c r="A491" s="31"/>
      <c r="B491" s="32"/>
      <c r="C491" s="33" t="s">
        <v>61</v>
      </c>
      <c r="D491" s="71"/>
      <c r="E491" s="71"/>
      <c r="F491" s="71"/>
      <c r="G491" s="71"/>
      <c r="H491" s="71"/>
      <c r="I491" s="71"/>
      <c r="J491" s="71"/>
      <c r="M491" s="15"/>
    </row>
    <row r="492" spans="1:13" x14ac:dyDescent="0.2">
      <c r="A492" s="35"/>
      <c r="B492" s="36"/>
      <c r="C492" s="37"/>
      <c r="D492" s="37"/>
      <c r="E492" s="37"/>
      <c r="F492" s="37"/>
      <c r="G492" s="37"/>
      <c r="H492" s="37"/>
      <c r="I492" s="37"/>
      <c r="J492" s="37"/>
      <c r="K492" s="37"/>
      <c r="L492" s="37"/>
      <c r="M492" s="38"/>
    </row>
    <row r="493" spans="1:13" x14ac:dyDescent="0.2">
      <c r="A493" s="39"/>
      <c r="B493" s="10"/>
      <c r="C493" s="10"/>
      <c r="D493" s="10"/>
      <c r="E493" s="10"/>
      <c r="F493" s="10"/>
      <c r="G493" s="10"/>
      <c r="H493" s="10"/>
      <c r="I493" s="10"/>
      <c r="J493" s="10"/>
      <c r="K493" s="10"/>
      <c r="M493" s="40"/>
    </row>
    <row r="494" spans="1:13" ht="15" x14ac:dyDescent="0.25">
      <c r="A494" s="13"/>
      <c r="B494" s="14" t="s">
        <v>64</v>
      </c>
      <c r="D494" s="170" t="s">
        <v>30</v>
      </c>
      <c r="E494" s="170"/>
      <c r="F494" s="170"/>
      <c r="G494" s="170"/>
      <c r="H494" s="170"/>
      <c r="I494" s="170"/>
      <c r="M494" s="15"/>
    </row>
    <row r="495" spans="1:13" x14ac:dyDescent="0.2">
      <c r="A495" s="13" t="s">
        <v>31</v>
      </c>
      <c r="B495" s="14">
        <f>Financial!$H$2</f>
        <v>0</v>
      </c>
      <c r="C495" s="74" t="s">
        <v>32</v>
      </c>
      <c r="D495" s="18">
        <v>12</v>
      </c>
      <c r="E495" s="18">
        <v>20</v>
      </c>
      <c r="F495" s="18">
        <v>28</v>
      </c>
      <c r="G495" s="19" t="s">
        <v>33</v>
      </c>
      <c r="H495" s="18" t="s">
        <v>34</v>
      </c>
      <c r="I495" s="18" t="s">
        <v>35</v>
      </c>
      <c r="J495" s="18" t="s">
        <v>36</v>
      </c>
      <c r="M495" s="15"/>
    </row>
    <row r="496" spans="1:13" ht="25.5" x14ac:dyDescent="0.2">
      <c r="A496" s="20" t="s">
        <v>37</v>
      </c>
      <c r="B496" s="73">
        <f>(Financial!$B$7)</f>
        <v>0</v>
      </c>
      <c r="C496" s="33" t="s">
        <v>39</v>
      </c>
      <c r="D496" s="67"/>
      <c r="E496" s="67"/>
      <c r="F496" s="67"/>
      <c r="G496" s="67"/>
      <c r="H496" s="67"/>
      <c r="I496" s="67"/>
      <c r="J496" s="67"/>
      <c r="K496" s="25"/>
      <c r="M496" s="15"/>
    </row>
    <row r="497" spans="1:13" ht="25.5" x14ac:dyDescent="0.2">
      <c r="A497" s="13" t="s">
        <v>40</v>
      </c>
      <c r="B497" s="68"/>
      <c r="C497" s="33" t="s">
        <v>41</v>
      </c>
      <c r="D497" s="67"/>
      <c r="E497" s="67"/>
      <c r="F497" s="67"/>
      <c r="G497" s="67"/>
      <c r="H497" s="67"/>
      <c r="I497" s="67"/>
      <c r="J497" s="67"/>
      <c r="K497" s="25">
        <f>SUM(D497:H497)</f>
        <v>0</v>
      </c>
      <c r="M497" s="15"/>
    </row>
    <row r="498" spans="1:13" ht="25.5" x14ac:dyDescent="0.2">
      <c r="A498" s="13" t="s">
        <v>42</v>
      </c>
      <c r="B498" s="68"/>
      <c r="C498" s="33" t="s">
        <v>44</v>
      </c>
      <c r="D498" s="67"/>
      <c r="E498" s="67"/>
      <c r="F498" s="67"/>
      <c r="G498" s="67"/>
      <c r="H498" s="67"/>
      <c r="I498" s="67"/>
      <c r="J498" s="67"/>
      <c r="K498" s="25"/>
      <c r="M498" s="15"/>
    </row>
    <row r="499" spans="1:13" ht="12.75" customHeight="1" x14ac:dyDescent="0.25">
      <c r="A499" s="13" t="s">
        <v>48</v>
      </c>
      <c r="B499" s="68"/>
      <c r="C499" s="69"/>
      <c r="F499" s="167" t="s">
        <v>50</v>
      </c>
      <c r="G499" s="167"/>
      <c r="K499" s="28"/>
      <c r="L499" s="168" t="s">
        <v>51</v>
      </c>
      <c r="M499" s="168"/>
    </row>
    <row r="500" spans="1:13" ht="15" customHeight="1" x14ac:dyDescent="0.2">
      <c r="A500" s="31"/>
      <c r="B500" s="68"/>
      <c r="C500" s="33" t="s">
        <v>53</v>
      </c>
      <c r="D500" s="70"/>
      <c r="E500" s="70"/>
      <c r="F500" s="70"/>
      <c r="G500" s="70"/>
      <c r="H500" s="70"/>
      <c r="I500" s="70"/>
      <c r="J500" s="70"/>
      <c r="K500" s="28"/>
      <c r="L500" s="169">
        <f>SUM(D497:H497)</f>
        <v>0</v>
      </c>
      <c r="M500" s="169"/>
    </row>
    <row r="501" spans="1:13" ht="40.5" customHeight="1" x14ac:dyDescent="0.25">
      <c r="A501" s="31"/>
      <c r="B501" s="75" t="s">
        <v>123</v>
      </c>
      <c r="C501" s="33" t="s">
        <v>58</v>
      </c>
      <c r="D501" s="71"/>
      <c r="E501" s="71"/>
      <c r="F501" s="71"/>
      <c r="G501" s="71"/>
      <c r="H501" s="71"/>
      <c r="I501" s="71"/>
      <c r="J501" s="71"/>
      <c r="L501" s="1"/>
      <c r="M501" s="15"/>
    </row>
    <row r="502" spans="1:13" ht="26.25" customHeight="1" x14ac:dyDescent="0.2">
      <c r="A502" s="31"/>
      <c r="B502" s="32"/>
      <c r="C502" s="33" t="s">
        <v>60</v>
      </c>
      <c r="D502" s="71"/>
      <c r="E502" s="71"/>
      <c r="F502" s="71"/>
      <c r="G502" s="71"/>
      <c r="H502" s="71"/>
      <c r="I502" s="71"/>
      <c r="J502" s="71"/>
      <c r="M502" s="26"/>
    </row>
    <row r="503" spans="1:13" ht="26.25" customHeight="1" x14ac:dyDescent="0.2">
      <c r="A503" s="31"/>
      <c r="B503" s="32"/>
      <c r="C503" s="33" t="s">
        <v>61</v>
      </c>
      <c r="D503" s="71"/>
      <c r="E503" s="71"/>
      <c r="F503" s="71"/>
      <c r="G503" s="71"/>
      <c r="H503" s="71"/>
      <c r="I503" s="71"/>
      <c r="J503" s="71"/>
      <c r="M503" s="15"/>
    </row>
    <row r="504" spans="1:13" x14ac:dyDescent="0.2">
      <c r="A504" s="35"/>
      <c r="B504" s="36"/>
      <c r="C504" s="37"/>
      <c r="D504" s="37"/>
      <c r="E504" s="37"/>
      <c r="F504" s="37"/>
      <c r="G504" s="37"/>
      <c r="H504" s="37"/>
      <c r="I504" s="37"/>
      <c r="J504" s="37"/>
      <c r="K504" s="37"/>
      <c r="L504" s="37"/>
      <c r="M504" s="38"/>
    </row>
    <row r="505" spans="1:13" x14ac:dyDescent="0.2">
      <c r="A505" s="39"/>
      <c r="B505" s="10"/>
      <c r="C505" s="10"/>
      <c r="D505" s="10"/>
      <c r="E505" s="10"/>
      <c r="F505" s="10"/>
      <c r="G505" s="10"/>
      <c r="H505" s="10"/>
      <c r="I505" s="10"/>
      <c r="J505" s="10"/>
      <c r="K505" s="10"/>
      <c r="L505" s="10"/>
      <c r="M505" s="40"/>
    </row>
    <row r="506" spans="1:13" ht="15" x14ac:dyDescent="0.25">
      <c r="A506" s="13"/>
      <c r="B506" s="14"/>
      <c r="D506" s="170" t="s">
        <v>30</v>
      </c>
      <c r="E506" s="170"/>
      <c r="F506" s="170"/>
      <c r="G506" s="170"/>
      <c r="H506" s="170"/>
      <c r="I506" s="170"/>
      <c r="M506" s="15"/>
    </row>
    <row r="507" spans="1:13" x14ac:dyDescent="0.2">
      <c r="A507" s="13" t="s">
        <v>31</v>
      </c>
      <c r="B507" s="14">
        <f>Financial!$H$2</f>
        <v>0</v>
      </c>
      <c r="C507" s="74" t="s">
        <v>32</v>
      </c>
      <c r="D507" s="18">
        <v>12</v>
      </c>
      <c r="E507" s="18">
        <v>20</v>
      </c>
      <c r="F507" s="18">
        <v>28</v>
      </c>
      <c r="G507" s="19" t="s">
        <v>33</v>
      </c>
      <c r="H507" s="18" t="s">
        <v>34</v>
      </c>
      <c r="I507" s="18" t="s">
        <v>35</v>
      </c>
      <c r="J507" s="18" t="s">
        <v>36</v>
      </c>
      <c r="M507" s="15"/>
    </row>
    <row r="508" spans="1:13" ht="25.5" x14ac:dyDescent="0.2">
      <c r="A508" s="20" t="s">
        <v>37</v>
      </c>
      <c r="B508" s="73">
        <f>(Financial!$B$7)</f>
        <v>0</v>
      </c>
      <c r="C508" s="33" t="s">
        <v>39</v>
      </c>
      <c r="D508" s="67"/>
      <c r="E508" s="67"/>
      <c r="F508" s="67"/>
      <c r="G508" s="67"/>
      <c r="H508" s="67"/>
      <c r="I508" s="67"/>
      <c r="J508" s="67"/>
      <c r="K508" s="25"/>
      <c r="M508" s="15"/>
    </row>
    <row r="509" spans="1:13" ht="25.5" x14ac:dyDescent="0.2">
      <c r="A509" s="13" t="s">
        <v>40</v>
      </c>
      <c r="B509" s="68"/>
      <c r="C509" s="33" t="s">
        <v>41</v>
      </c>
      <c r="D509" s="67"/>
      <c r="E509" s="67"/>
      <c r="F509" s="67"/>
      <c r="G509" s="67"/>
      <c r="H509" s="67"/>
      <c r="I509" s="67"/>
      <c r="J509" s="67"/>
      <c r="K509" s="25">
        <f>SUM(D509:H509)</f>
        <v>0</v>
      </c>
      <c r="M509" s="15"/>
    </row>
    <row r="510" spans="1:13" ht="25.5" x14ac:dyDescent="0.2">
      <c r="A510" s="13" t="s">
        <v>42</v>
      </c>
      <c r="B510" s="68"/>
      <c r="C510" s="33" t="s">
        <v>44</v>
      </c>
      <c r="D510" s="67"/>
      <c r="E510" s="67"/>
      <c r="F510" s="67"/>
      <c r="G510" s="67"/>
      <c r="H510" s="67"/>
      <c r="I510" s="67"/>
      <c r="J510" s="67"/>
      <c r="K510" s="25"/>
      <c r="M510" s="15"/>
    </row>
    <row r="511" spans="1:13" ht="12.75" customHeight="1" x14ac:dyDescent="0.25">
      <c r="A511" s="13" t="s">
        <v>48</v>
      </c>
      <c r="B511" s="68"/>
      <c r="C511" s="69"/>
      <c r="F511" s="167" t="s">
        <v>50</v>
      </c>
      <c r="G511" s="167"/>
      <c r="K511" s="28"/>
      <c r="L511" s="168" t="s">
        <v>51</v>
      </c>
      <c r="M511" s="168"/>
    </row>
    <row r="512" spans="1:13" ht="15" customHeight="1" x14ac:dyDescent="0.2">
      <c r="A512" s="31"/>
      <c r="B512" s="68"/>
      <c r="C512" s="33" t="s">
        <v>53</v>
      </c>
      <c r="D512" s="70"/>
      <c r="E512" s="70"/>
      <c r="F512" s="70"/>
      <c r="G512" s="70"/>
      <c r="H512" s="70"/>
      <c r="I512" s="70"/>
      <c r="J512" s="70"/>
      <c r="K512" s="28"/>
      <c r="L512" s="169">
        <f>SUM(D509:H509)</f>
        <v>0</v>
      </c>
      <c r="M512" s="169"/>
    </row>
    <row r="513" spans="1:13" ht="40.5" customHeight="1" x14ac:dyDescent="0.25">
      <c r="A513" s="31"/>
      <c r="B513" s="75" t="s">
        <v>123</v>
      </c>
      <c r="C513" s="33" t="s">
        <v>58</v>
      </c>
      <c r="D513" s="71"/>
      <c r="E513" s="71"/>
      <c r="F513" s="71"/>
      <c r="G513" s="71"/>
      <c r="H513" s="71"/>
      <c r="I513" s="71"/>
      <c r="J513" s="71"/>
      <c r="L513" s="1"/>
      <c r="M513" s="15"/>
    </row>
    <row r="514" spans="1:13" ht="26.25" customHeight="1" x14ac:dyDescent="0.2">
      <c r="A514" s="31"/>
      <c r="B514" s="32"/>
      <c r="C514" s="33" t="s">
        <v>60</v>
      </c>
      <c r="D514" s="71"/>
      <c r="E514" s="71"/>
      <c r="F514" s="71"/>
      <c r="G514" s="71"/>
      <c r="H514" s="71"/>
      <c r="I514" s="71"/>
      <c r="J514" s="71"/>
      <c r="M514" s="26"/>
    </row>
    <row r="515" spans="1:13" ht="26.25" customHeight="1" x14ac:dyDescent="0.2">
      <c r="A515" s="31"/>
      <c r="B515" s="32"/>
      <c r="C515" s="33" t="s">
        <v>61</v>
      </c>
      <c r="D515" s="71"/>
      <c r="E515" s="71"/>
      <c r="F515" s="71"/>
      <c r="G515" s="71"/>
      <c r="H515" s="71"/>
      <c r="I515" s="71"/>
      <c r="J515" s="71"/>
      <c r="M515" s="15"/>
    </row>
    <row r="516" spans="1:13" x14ac:dyDescent="0.2">
      <c r="A516" s="35"/>
      <c r="B516" s="36"/>
      <c r="C516" s="37"/>
      <c r="D516" s="37"/>
      <c r="E516" s="37"/>
      <c r="F516" s="37"/>
      <c r="G516" s="37"/>
      <c r="H516" s="37"/>
      <c r="I516" s="37"/>
      <c r="J516" s="37"/>
      <c r="K516" s="37"/>
      <c r="L516" s="37"/>
      <c r="M516" s="38"/>
    </row>
    <row r="517" spans="1:13" x14ac:dyDescent="0.2">
      <c r="A517" s="39"/>
      <c r="B517" s="10"/>
      <c r="C517" s="10"/>
      <c r="D517" s="10"/>
      <c r="E517" s="10"/>
      <c r="F517" s="10"/>
      <c r="G517" s="10"/>
      <c r="H517" s="10"/>
      <c r="I517" s="10"/>
      <c r="J517" s="10"/>
      <c r="K517" s="10"/>
      <c r="M517" s="40"/>
    </row>
    <row r="518" spans="1:13" ht="15" x14ac:dyDescent="0.25">
      <c r="A518" s="13"/>
      <c r="B518" s="14"/>
      <c r="D518" s="170" t="s">
        <v>30</v>
      </c>
      <c r="E518" s="170"/>
      <c r="F518" s="170"/>
      <c r="G518" s="170"/>
      <c r="H518" s="170"/>
      <c r="I518" s="170"/>
      <c r="M518" s="15"/>
    </row>
    <row r="519" spans="1:13" x14ac:dyDescent="0.2">
      <c r="A519" s="13" t="s">
        <v>31</v>
      </c>
      <c r="B519" s="14">
        <f>Financial!$H$2</f>
        <v>0</v>
      </c>
      <c r="C519" s="74" t="s">
        <v>32</v>
      </c>
      <c r="D519" s="18">
        <v>12</v>
      </c>
      <c r="E519" s="18">
        <v>20</v>
      </c>
      <c r="F519" s="18">
        <v>28</v>
      </c>
      <c r="G519" s="19" t="s">
        <v>33</v>
      </c>
      <c r="H519" s="18" t="s">
        <v>34</v>
      </c>
      <c r="I519" s="18" t="s">
        <v>35</v>
      </c>
      <c r="J519" s="18" t="s">
        <v>36</v>
      </c>
      <c r="M519" s="15"/>
    </row>
    <row r="520" spans="1:13" ht="25.5" x14ac:dyDescent="0.2">
      <c r="A520" s="20" t="s">
        <v>37</v>
      </c>
      <c r="B520" s="73">
        <f>(Financial!$B$7)</f>
        <v>0</v>
      </c>
      <c r="C520" s="33" t="s">
        <v>39</v>
      </c>
      <c r="D520" s="67"/>
      <c r="E520" s="67"/>
      <c r="F520" s="67"/>
      <c r="G520" s="67"/>
      <c r="H520" s="67"/>
      <c r="I520" s="67"/>
      <c r="J520" s="67"/>
      <c r="K520" s="25"/>
      <c r="M520" s="15"/>
    </row>
    <row r="521" spans="1:13" ht="25.5" x14ac:dyDescent="0.2">
      <c r="A521" s="13" t="s">
        <v>40</v>
      </c>
      <c r="B521" s="68"/>
      <c r="C521" s="33" t="s">
        <v>41</v>
      </c>
      <c r="D521" s="67"/>
      <c r="E521" s="67"/>
      <c r="F521" s="67"/>
      <c r="G521" s="67"/>
      <c r="H521" s="67"/>
      <c r="I521" s="67"/>
      <c r="J521" s="67"/>
      <c r="K521" s="25">
        <f>SUM(D521:H521)</f>
        <v>0</v>
      </c>
      <c r="M521" s="15"/>
    </row>
    <row r="522" spans="1:13" ht="25.5" x14ac:dyDescent="0.2">
      <c r="A522" s="13" t="s">
        <v>42</v>
      </c>
      <c r="B522" s="68"/>
      <c r="C522" s="33" t="s">
        <v>44</v>
      </c>
      <c r="D522" s="67"/>
      <c r="E522" s="67"/>
      <c r="F522" s="67"/>
      <c r="G522" s="67"/>
      <c r="H522" s="67"/>
      <c r="I522" s="67"/>
      <c r="J522" s="67"/>
      <c r="K522" s="25"/>
      <c r="M522" s="15"/>
    </row>
    <row r="523" spans="1:13" ht="12.75" customHeight="1" x14ac:dyDescent="0.25">
      <c r="A523" s="13" t="s">
        <v>48</v>
      </c>
      <c r="B523" s="68"/>
      <c r="C523" s="69"/>
      <c r="F523" s="167" t="s">
        <v>50</v>
      </c>
      <c r="G523" s="167"/>
      <c r="K523" s="28"/>
      <c r="L523" s="168" t="s">
        <v>51</v>
      </c>
      <c r="M523" s="168"/>
    </row>
    <row r="524" spans="1:13" ht="15" customHeight="1" x14ac:dyDescent="0.2">
      <c r="A524" s="31"/>
      <c r="B524" s="68"/>
      <c r="C524" s="33" t="s">
        <v>53</v>
      </c>
      <c r="D524" s="70"/>
      <c r="E524" s="70"/>
      <c r="F524" s="70"/>
      <c r="G524" s="70"/>
      <c r="H524" s="70"/>
      <c r="I524" s="70"/>
      <c r="J524" s="70"/>
      <c r="K524" s="28"/>
      <c r="L524" s="169">
        <f>SUM(D521:H521)</f>
        <v>0</v>
      </c>
      <c r="M524" s="169"/>
    </row>
    <row r="525" spans="1:13" ht="40.5" customHeight="1" x14ac:dyDescent="0.25">
      <c r="A525" s="31"/>
      <c r="B525" s="75" t="s">
        <v>123</v>
      </c>
      <c r="C525" s="33" t="s">
        <v>58</v>
      </c>
      <c r="D525" s="71"/>
      <c r="E525" s="71"/>
      <c r="F525" s="71"/>
      <c r="G525" s="71"/>
      <c r="H525" s="71"/>
      <c r="I525" s="71"/>
      <c r="J525" s="71"/>
      <c r="L525" s="1"/>
      <c r="M525" s="15"/>
    </row>
    <row r="526" spans="1:13" ht="26.25" customHeight="1" x14ac:dyDescent="0.2">
      <c r="A526" s="31"/>
      <c r="B526" s="32"/>
      <c r="C526" s="33" t="s">
        <v>60</v>
      </c>
      <c r="D526" s="71"/>
      <c r="E526" s="71"/>
      <c r="F526" s="71"/>
      <c r="G526" s="71"/>
      <c r="H526" s="71"/>
      <c r="I526" s="71"/>
      <c r="J526" s="71"/>
      <c r="M526" s="26"/>
    </row>
    <row r="527" spans="1:13" ht="26.25" customHeight="1" x14ac:dyDescent="0.2">
      <c r="A527" s="31"/>
      <c r="B527" s="32"/>
      <c r="C527" s="33" t="s">
        <v>61</v>
      </c>
      <c r="D527" s="71"/>
      <c r="E527" s="71"/>
      <c r="F527" s="71"/>
      <c r="G527" s="71"/>
      <c r="H527" s="71"/>
      <c r="I527" s="71"/>
      <c r="J527" s="71"/>
      <c r="M527" s="15"/>
    </row>
    <row r="528" spans="1:13" x14ac:dyDescent="0.2">
      <c r="A528" s="35"/>
      <c r="B528" s="36"/>
      <c r="C528" s="37"/>
      <c r="D528" s="37"/>
      <c r="E528" s="37"/>
      <c r="F528" s="37"/>
      <c r="G528" s="37"/>
      <c r="H528" s="37"/>
      <c r="I528" s="37"/>
      <c r="J528" s="37"/>
      <c r="K528" s="37"/>
      <c r="L528" s="37"/>
      <c r="M528" s="38"/>
    </row>
    <row r="529" spans="1:13" x14ac:dyDescent="0.2">
      <c r="A529" s="39"/>
      <c r="B529" s="10"/>
      <c r="C529" s="10"/>
      <c r="D529" s="10"/>
      <c r="E529" s="10"/>
      <c r="F529" s="10"/>
      <c r="G529" s="10"/>
      <c r="H529" s="10"/>
      <c r="I529" s="10"/>
      <c r="J529" s="10"/>
      <c r="K529" s="10"/>
      <c r="M529" s="40"/>
    </row>
    <row r="530" spans="1:13" ht="15" x14ac:dyDescent="0.25">
      <c r="A530" s="13"/>
      <c r="B530" s="14" t="s">
        <v>64</v>
      </c>
      <c r="D530" s="170" t="s">
        <v>30</v>
      </c>
      <c r="E530" s="170"/>
      <c r="F530" s="170"/>
      <c r="G530" s="170"/>
      <c r="H530" s="170"/>
      <c r="I530" s="170"/>
      <c r="M530" s="15"/>
    </row>
    <row r="531" spans="1:13" x14ac:dyDescent="0.2">
      <c r="A531" s="13" t="s">
        <v>31</v>
      </c>
      <c r="B531" s="14">
        <f>Financial!$H$2</f>
        <v>0</v>
      </c>
      <c r="C531" s="74" t="s">
        <v>32</v>
      </c>
      <c r="D531" s="18">
        <v>12</v>
      </c>
      <c r="E531" s="18">
        <v>20</v>
      </c>
      <c r="F531" s="18">
        <v>28</v>
      </c>
      <c r="G531" s="19" t="s">
        <v>33</v>
      </c>
      <c r="H531" s="18" t="s">
        <v>34</v>
      </c>
      <c r="I531" s="18" t="s">
        <v>35</v>
      </c>
      <c r="J531" s="18" t="s">
        <v>36</v>
      </c>
      <c r="M531" s="15"/>
    </row>
    <row r="532" spans="1:13" ht="25.5" x14ac:dyDescent="0.2">
      <c r="A532" s="20" t="s">
        <v>37</v>
      </c>
      <c r="B532" s="73">
        <f>(Financial!$B$7)</f>
        <v>0</v>
      </c>
      <c r="C532" s="33" t="s">
        <v>39</v>
      </c>
      <c r="D532" s="67"/>
      <c r="E532" s="67"/>
      <c r="F532" s="67"/>
      <c r="G532" s="67"/>
      <c r="H532" s="67"/>
      <c r="I532" s="67"/>
      <c r="J532" s="67"/>
      <c r="K532" s="25"/>
      <c r="M532" s="15"/>
    </row>
    <row r="533" spans="1:13" ht="25.5" x14ac:dyDescent="0.2">
      <c r="A533" s="13" t="s">
        <v>40</v>
      </c>
      <c r="B533" s="68"/>
      <c r="C533" s="33" t="s">
        <v>41</v>
      </c>
      <c r="D533" s="67"/>
      <c r="E533" s="67"/>
      <c r="F533" s="67"/>
      <c r="G533" s="67"/>
      <c r="H533" s="67"/>
      <c r="I533" s="67"/>
      <c r="J533" s="67"/>
      <c r="K533" s="25">
        <f>SUM(D533:H533)</f>
        <v>0</v>
      </c>
      <c r="M533" s="15"/>
    </row>
    <row r="534" spans="1:13" ht="25.5" x14ac:dyDescent="0.2">
      <c r="A534" s="13" t="s">
        <v>42</v>
      </c>
      <c r="B534" s="68"/>
      <c r="C534" s="33" t="s">
        <v>44</v>
      </c>
      <c r="D534" s="67"/>
      <c r="E534" s="67"/>
      <c r="F534" s="67"/>
      <c r="G534" s="67"/>
      <c r="H534" s="67"/>
      <c r="I534" s="67"/>
      <c r="J534" s="67"/>
      <c r="K534" s="25"/>
      <c r="M534" s="15"/>
    </row>
    <row r="535" spans="1:13" ht="12.75" customHeight="1" x14ac:dyDescent="0.25">
      <c r="A535" s="13" t="s">
        <v>48</v>
      </c>
      <c r="B535" s="68"/>
      <c r="C535" s="69"/>
      <c r="F535" s="167" t="s">
        <v>50</v>
      </c>
      <c r="G535" s="167"/>
      <c r="K535" s="28"/>
      <c r="L535" s="168" t="s">
        <v>51</v>
      </c>
      <c r="M535" s="168"/>
    </row>
    <row r="536" spans="1:13" ht="15" customHeight="1" x14ac:dyDescent="0.2">
      <c r="A536" s="31"/>
      <c r="B536" s="68"/>
      <c r="C536" s="33" t="s">
        <v>53</v>
      </c>
      <c r="D536" s="70"/>
      <c r="E536" s="70"/>
      <c r="F536" s="70"/>
      <c r="G536" s="70"/>
      <c r="H536" s="70"/>
      <c r="I536" s="70"/>
      <c r="J536" s="70"/>
      <c r="K536" s="28"/>
      <c r="L536" s="169">
        <f>SUM(D533:H533)</f>
        <v>0</v>
      </c>
      <c r="M536" s="169"/>
    </row>
    <row r="537" spans="1:13" ht="40.5" customHeight="1" x14ac:dyDescent="0.25">
      <c r="A537" s="31"/>
      <c r="B537" s="75" t="s">
        <v>123</v>
      </c>
      <c r="C537" s="33" t="s">
        <v>58</v>
      </c>
      <c r="D537" s="71"/>
      <c r="E537" s="71"/>
      <c r="F537" s="71"/>
      <c r="G537" s="71"/>
      <c r="H537" s="71"/>
      <c r="I537" s="71"/>
      <c r="J537" s="71"/>
      <c r="L537" s="1"/>
      <c r="M537" s="15"/>
    </row>
    <row r="538" spans="1:13" ht="26.25" customHeight="1" x14ac:dyDescent="0.2">
      <c r="A538" s="31"/>
      <c r="B538" s="32"/>
      <c r="C538" s="33" t="s">
        <v>60</v>
      </c>
      <c r="D538" s="71"/>
      <c r="E538" s="71"/>
      <c r="F538" s="71"/>
      <c r="G538" s="71"/>
      <c r="H538" s="71"/>
      <c r="I538" s="71"/>
      <c r="J538" s="71"/>
      <c r="M538" s="26"/>
    </row>
    <row r="539" spans="1:13" ht="26.25" customHeight="1" x14ac:dyDescent="0.2">
      <c r="A539" s="31"/>
      <c r="B539" s="32"/>
      <c r="C539" s="33" t="s">
        <v>61</v>
      </c>
      <c r="D539" s="71"/>
      <c r="E539" s="71"/>
      <c r="F539" s="71"/>
      <c r="G539" s="71"/>
      <c r="H539" s="71"/>
      <c r="I539" s="71"/>
      <c r="J539" s="71"/>
      <c r="M539" s="15"/>
    </row>
    <row r="540" spans="1:13" x14ac:dyDescent="0.2">
      <c r="A540" s="35"/>
      <c r="B540" s="36"/>
      <c r="C540" s="37"/>
      <c r="D540" s="37"/>
      <c r="E540" s="37"/>
      <c r="F540" s="37"/>
      <c r="G540" s="37"/>
      <c r="H540" s="37"/>
      <c r="I540" s="37"/>
      <c r="J540" s="37"/>
      <c r="K540" s="37"/>
      <c r="L540" s="37"/>
      <c r="M540" s="38"/>
    </row>
    <row r="541" spans="1:13" x14ac:dyDescent="0.2">
      <c r="A541" s="39"/>
      <c r="B541" s="10"/>
      <c r="C541" s="10"/>
      <c r="D541" s="10"/>
      <c r="E541" s="10"/>
      <c r="F541" s="10"/>
      <c r="G541" s="10"/>
      <c r="H541" s="10"/>
      <c r="I541" s="10"/>
      <c r="J541" s="10"/>
      <c r="K541" s="10"/>
      <c r="L541" s="10"/>
      <c r="M541" s="40"/>
    </row>
    <row r="542" spans="1:13" ht="15" x14ac:dyDescent="0.25">
      <c r="A542" s="13"/>
      <c r="B542" s="14"/>
      <c r="D542" s="170" t="s">
        <v>30</v>
      </c>
      <c r="E542" s="170"/>
      <c r="F542" s="170"/>
      <c r="G542" s="170"/>
      <c r="H542" s="170"/>
      <c r="I542" s="170"/>
      <c r="M542" s="15"/>
    </row>
    <row r="543" spans="1:13" x14ac:dyDescent="0.2">
      <c r="A543" s="13" t="s">
        <v>31</v>
      </c>
      <c r="B543" s="14">
        <f>Financial!$H$2</f>
        <v>0</v>
      </c>
      <c r="C543" s="74" t="s">
        <v>32</v>
      </c>
      <c r="D543" s="18">
        <v>12</v>
      </c>
      <c r="E543" s="18">
        <v>20</v>
      </c>
      <c r="F543" s="18">
        <v>28</v>
      </c>
      <c r="G543" s="19" t="s">
        <v>33</v>
      </c>
      <c r="H543" s="18" t="s">
        <v>34</v>
      </c>
      <c r="I543" s="18" t="s">
        <v>35</v>
      </c>
      <c r="J543" s="18" t="s">
        <v>36</v>
      </c>
      <c r="M543" s="15"/>
    </row>
    <row r="544" spans="1:13" ht="25.5" x14ac:dyDescent="0.2">
      <c r="A544" s="20" t="s">
        <v>37</v>
      </c>
      <c r="B544" s="73">
        <f>(Financial!$B$7)</f>
        <v>0</v>
      </c>
      <c r="C544" s="33" t="s">
        <v>39</v>
      </c>
      <c r="D544" s="67"/>
      <c r="E544" s="67"/>
      <c r="F544" s="67"/>
      <c r="G544" s="67"/>
      <c r="H544" s="67"/>
      <c r="I544" s="67"/>
      <c r="J544" s="67"/>
      <c r="K544" s="25"/>
      <c r="M544" s="15"/>
    </row>
    <row r="545" spans="1:13" ht="25.5" x14ac:dyDescent="0.2">
      <c r="A545" s="13" t="s">
        <v>40</v>
      </c>
      <c r="B545" s="68"/>
      <c r="C545" s="33" t="s">
        <v>41</v>
      </c>
      <c r="D545" s="67"/>
      <c r="E545" s="67"/>
      <c r="F545" s="67"/>
      <c r="G545" s="67"/>
      <c r="H545" s="67"/>
      <c r="I545" s="67"/>
      <c r="J545" s="67"/>
      <c r="K545" s="25">
        <f>SUM(D545:H545)</f>
        <v>0</v>
      </c>
      <c r="M545" s="15"/>
    </row>
    <row r="546" spans="1:13" ht="25.5" x14ac:dyDescent="0.2">
      <c r="A546" s="13" t="s">
        <v>42</v>
      </c>
      <c r="B546" s="68"/>
      <c r="C546" s="33" t="s">
        <v>44</v>
      </c>
      <c r="D546" s="67"/>
      <c r="E546" s="67"/>
      <c r="F546" s="67"/>
      <c r="G546" s="67"/>
      <c r="H546" s="67"/>
      <c r="I546" s="67"/>
      <c r="J546" s="67"/>
      <c r="K546" s="25"/>
      <c r="M546" s="15"/>
    </row>
    <row r="547" spans="1:13" ht="12.75" customHeight="1" x14ac:dyDescent="0.25">
      <c r="A547" s="13" t="s">
        <v>48</v>
      </c>
      <c r="B547" s="68"/>
      <c r="C547" s="69"/>
      <c r="F547" s="167" t="s">
        <v>50</v>
      </c>
      <c r="G547" s="167"/>
      <c r="K547" s="28"/>
      <c r="L547" s="168" t="s">
        <v>51</v>
      </c>
      <c r="M547" s="168"/>
    </row>
    <row r="548" spans="1:13" ht="15" customHeight="1" x14ac:dyDescent="0.2">
      <c r="A548" s="31"/>
      <c r="B548" s="68"/>
      <c r="C548" s="33" t="s">
        <v>53</v>
      </c>
      <c r="D548" s="70"/>
      <c r="E548" s="70"/>
      <c r="F548" s="70"/>
      <c r="G548" s="70"/>
      <c r="H548" s="70"/>
      <c r="I548" s="70"/>
      <c r="J548" s="70"/>
      <c r="K548" s="28"/>
      <c r="L548" s="169">
        <f>SUM(D545:H545)</f>
        <v>0</v>
      </c>
      <c r="M548" s="169"/>
    </row>
    <row r="549" spans="1:13" ht="40.5" customHeight="1" x14ac:dyDescent="0.25">
      <c r="A549" s="31"/>
      <c r="B549" s="75" t="s">
        <v>123</v>
      </c>
      <c r="C549" s="33" t="s">
        <v>58</v>
      </c>
      <c r="D549" s="71"/>
      <c r="E549" s="71"/>
      <c r="F549" s="71"/>
      <c r="G549" s="71"/>
      <c r="H549" s="71"/>
      <c r="I549" s="71"/>
      <c r="J549" s="71"/>
      <c r="L549" s="1"/>
      <c r="M549" s="15"/>
    </row>
    <row r="550" spans="1:13" ht="26.25" customHeight="1" x14ac:dyDescent="0.2">
      <c r="A550" s="31"/>
      <c r="B550" s="32"/>
      <c r="C550" s="33" t="s">
        <v>60</v>
      </c>
      <c r="D550" s="71"/>
      <c r="E550" s="71"/>
      <c r="F550" s="71"/>
      <c r="G550" s="71"/>
      <c r="H550" s="71"/>
      <c r="I550" s="71"/>
      <c r="J550" s="71"/>
      <c r="M550" s="26"/>
    </row>
    <row r="551" spans="1:13" ht="26.25" customHeight="1" x14ac:dyDescent="0.2">
      <c r="A551" s="31"/>
      <c r="B551" s="32"/>
      <c r="C551" s="33" t="s">
        <v>61</v>
      </c>
      <c r="D551" s="71"/>
      <c r="E551" s="71"/>
      <c r="F551" s="71"/>
      <c r="G551" s="71"/>
      <c r="H551" s="71"/>
      <c r="I551" s="71"/>
      <c r="J551" s="71"/>
      <c r="M551" s="15"/>
    </row>
    <row r="552" spans="1:13" x14ac:dyDescent="0.2">
      <c r="A552" s="35"/>
      <c r="B552" s="36"/>
      <c r="C552" s="37"/>
      <c r="D552" s="37"/>
      <c r="E552" s="37"/>
      <c r="F552" s="37"/>
      <c r="G552" s="37"/>
      <c r="H552" s="37"/>
      <c r="I552" s="37"/>
      <c r="J552" s="37"/>
      <c r="K552" s="37"/>
      <c r="L552" s="37"/>
      <c r="M552" s="38"/>
    </row>
    <row r="553" spans="1:13" x14ac:dyDescent="0.2">
      <c r="A553" s="39"/>
      <c r="B553" s="10"/>
      <c r="C553" s="10"/>
      <c r="D553" s="10"/>
      <c r="E553" s="10"/>
      <c r="F553" s="10"/>
      <c r="G553" s="10"/>
      <c r="H553" s="10"/>
      <c r="I553" s="10"/>
      <c r="J553" s="10"/>
      <c r="K553" s="10"/>
      <c r="M553" s="40"/>
    </row>
    <row r="554" spans="1:13" ht="15" x14ac:dyDescent="0.25">
      <c r="A554" s="13"/>
      <c r="B554" s="14"/>
      <c r="D554" s="170" t="s">
        <v>30</v>
      </c>
      <c r="E554" s="170"/>
      <c r="F554" s="170"/>
      <c r="G554" s="170"/>
      <c r="H554" s="170"/>
      <c r="I554" s="170"/>
      <c r="M554" s="15"/>
    </row>
    <row r="555" spans="1:13" x14ac:dyDescent="0.2">
      <c r="A555" s="13" t="s">
        <v>31</v>
      </c>
      <c r="B555" s="14">
        <f>Financial!$H$2</f>
        <v>0</v>
      </c>
      <c r="C555" s="74" t="s">
        <v>32</v>
      </c>
      <c r="D555" s="18">
        <v>12</v>
      </c>
      <c r="E555" s="18">
        <v>20</v>
      </c>
      <c r="F555" s="18">
        <v>28</v>
      </c>
      <c r="G555" s="19" t="s">
        <v>33</v>
      </c>
      <c r="H555" s="18" t="s">
        <v>34</v>
      </c>
      <c r="I555" s="18" t="s">
        <v>35</v>
      </c>
      <c r="J555" s="18" t="s">
        <v>36</v>
      </c>
      <c r="M555" s="15"/>
    </row>
    <row r="556" spans="1:13" ht="25.5" x14ac:dyDescent="0.2">
      <c r="A556" s="20" t="s">
        <v>37</v>
      </c>
      <c r="B556" s="73">
        <f>(Financial!$B$7)</f>
        <v>0</v>
      </c>
      <c r="C556" s="33" t="s">
        <v>39</v>
      </c>
      <c r="D556" s="67"/>
      <c r="E556" s="67"/>
      <c r="F556" s="67"/>
      <c r="G556" s="67"/>
      <c r="H556" s="67"/>
      <c r="I556" s="67"/>
      <c r="J556" s="67"/>
      <c r="K556" s="25"/>
      <c r="M556" s="15"/>
    </row>
    <row r="557" spans="1:13" ht="25.5" x14ac:dyDescent="0.2">
      <c r="A557" s="13" t="s">
        <v>40</v>
      </c>
      <c r="B557" s="68"/>
      <c r="C557" s="33" t="s">
        <v>41</v>
      </c>
      <c r="D557" s="67"/>
      <c r="E557" s="67"/>
      <c r="F557" s="67"/>
      <c r="G557" s="67"/>
      <c r="H557" s="67"/>
      <c r="I557" s="67"/>
      <c r="J557" s="67"/>
      <c r="K557" s="25">
        <f>SUM(D557:H557)</f>
        <v>0</v>
      </c>
      <c r="M557" s="15"/>
    </row>
    <row r="558" spans="1:13" ht="25.5" x14ac:dyDescent="0.2">
      <c r="A558" s="13" t="s">
        <v>42</v>
      </c>
      <c r="B558" s="68"/>
      <c r="C558" s="33" t="s">
        <v>44</v>
      </c>
      <c r="D558" s="67"/>
      <c r="E558" s="67"/>
      <c r="F558" s="67"/>
      <c r="G558" s="67"/>
      <c r="H558" s="67"/>
      <c r="I558" s="67"/>
      <c r="J558" s="67"/>
      <c r="K558" s="25"/>
      <c r="M558" s="15"/>
    </row>
    <row r="559" spans="1:13" ht="12.75" customHeight="1" x14ac:dyDescent="0.25">
      <c r="A559" s="13" t="s">
        <v>48</v>
      </c>
      <c r="B559" s="68"/>
      <c r="C559" s="69"/>
      <c r="F559" s="167" t="s">
        <v>50</v>
      </c>
      <c r="G559" s="167"/>
      <c r="K559" s="28"/>
      <c r="L559" s="168" t="s">
        <v>51</v>
      </c>
      <c r="M559" s="168"/>
    </row>
    <row r="560" spans="1:13" ht="15" customHeight="1" x14ac:dyDescent="0.2">
      <c r="A560" s="31"/>
      <c r="B560" s="68"/>
      <c r="C560" s="33" t="s">
        <v>53</v>
      </c>
      <c r="D560" s="70"/>
      <c r="E560" s="70"/>
      <c r="F560" s="70"/>
      <c r="G560" s="70"/>
      <c r="H560" s="70"/>
      <c r="I560" s="70"/>
      <c r="J560" s="70"/>
      <c r="K560" s="28"/>
      <c r="L560" s="169">
        <f>SUM(D557:H557)</f>
        <v>0</v>
      </c>
      <c r="M560" s="169"/>
    </row>
    <row r="561" spans="1:13" ht="40.5" customHeight="1" x14ac:dyDescent="0.25">
      <c r="A561" s="31"/>
      <c r="B561" s="75" t="s">
        <v>123</v>
      </c>
      <c r="C561" s="33" t="s">
        <v>58</v>
      </c>
      <c r="D561" s="71"/>
      <c r="E561" s="71"/>
      <c r="F561" s="71"/>
      <c r="G561" s="71"/>
      <c r="H561" s="71"/>
      <c r="I561" s="71"/>
      <c r="J561" s="71"/>
      <c r="L561" s="1"/>
      <c r="M561" s="15"/>
    </row>
    <row r="562" spans="1:13" ht="26.25" customHeight="1" x14ac:dyDescent="0.2">
      <c r="A562" s="31"/>
      <c r="B562" s="32"/>
      <c r="C562" s="33" t="s">
        <v>60</v>
      </c>
      <c r="D562" s="71"/>
      <c r="E562" s="71"/>
      <c r="F562" s="71"/>
      <c r="G562" s="71"/>
      <c r="H562" s="71"/>
      <c r="I562" s="71"/>
      <c r="J562" s="71"/>
      <c r="M562" s="26"/>
    </row>
    <row r="563" spans="1:13" ht="26.25" customHeight="1" x14ac:dyDescent="0.2">
      <c r="A563" s="31"/>
      <c r="B563" s="32"/>
      <c r="C563" s="33" t="s">
        <v>61</v>
      </c>
      <c r="D563" s="71"/>
      <c r="E563" s="71"/>
      <c r="F563" s="71"/>
      <c r="G563" s="71"/>
      <c r="H563" s="71"/>
      <c r="I563" s="71"/>
      <c r="J563" s="71"/>
      <c r="M563" s="15"/>
    </row>
    <row r="564" spans="1:13" x14ac:dyDescent="0.2">
      <c r="A564" s="35"/>
      <c r="B564" s="36"/>
      <c r="C564" s="37"/>
      <c r="D564" s="37"/>
      <c r="E564" s="37"/>
      <c r="F564" s="37"/>
      <c r="G564" s="37"/>
      <c r="H564" s="37"/>
      <c r="I564" s="37"/>
      <c r="J564" s="37"/>
      <c r="K564" s="37"/>
      <c r="L564" s="37"/>
      <c r="M564" s="38"/>
    </row>
    <row r="565" spans="1:13" x14ac:dyDescent="0.2">
      <c r="A565" s="39"/>
      <c r="B565" s="10"/>
      <c r="C565" s="10"/>
      <c r="D565" s="10"/>
      <c r="E565" s="10"/>
      <c r="F565" s="10"/>
      <c r="G565" s="10"/>
      <c r="H565" s="10"/>
      <c r="I565" s="10"/>
      <c r="J565" s="10"/>
      <c r="K565" s="10"/>
      <c r="M565" s="40"/>
    </row>
    <row r="566" spans="1:13" ht="15" x14ac:dyDescent="0.25">
      <c r="A566" s="13"/>
      <c r="B566" s="14" t="s">
        <v>64</v>
      </c>
      <c r="D566" s="170" t="s">
        <v>30</v>
      </c>
      <c r="E566" s="170"/>
      <c r="F566" s="170"/>
      <c r="G566" s="170"/>
      <c r="H566" s="170"/>
      <c r="I566" s="170"/>
      <c r="M566" s="15"/>
    </row>
    <row r="567" spans="1:13" x14ac:dyDescent="0.2">
      <c r="A567" s="13" t="s">
        <v>31</v>
      </c>
      <c r="B567" s="14">
        <f>Financial!$H$2</f>
        <v>0</v>
      </c>
      <c r="C567" s="74" t="s">
        <v>32</v>
      </c>
      <c r="D567" s="18">
        <v>12</v>
      </c>
      <c r="E567" s="18">
        <v>20</v>
      </c>
      <c r="F567" s="18">
        <v>28</v>
      </c>
      <c r="G567" s="19" t="s">
        <v>33</v>
      </c>
      <c r="H567" s="18" t="s">
        <v>34</v>
      </c>
      <c r="I567" s="18" t="s">
        <v>35</v>
      </c>
      <c r="J567" s="18" t="s">
        <v>36</v>
      </c>
      <c r="M567" s="15"/>
    </row>
    <row r="568" spans="1:13" ht="25.5" x14ac:dyDescent="0.2">
      <c r="A568" s="20" t="s">
        <v>37</v>
      </c>
      <c r="B568" s="73">
        <f>(Financial!$B$7)</f>
        <v>0</v>
      </c>
      <c r="C568" s="33" t="s">
        <v>39</v>
      </c>
      <c r="D568" s="67"/>
      <c r="E568" s="67"/>
      <c r="F568" s="67"/>
      <c r="G568" s="67"/>
      <c r="H568" s="67"/>
      <c r="I568" s="67"/>
      <c r="J568" s="67"/>
      <c r="K568" s="25"/>
      <c r="M568" s="15"/>
    </row>
    <row r="569" spans="1:13" ht="25.5" x14ac:dyDescent="0.2">
      <c r="A569" s="13" t="s">
        <v>40</v>
      </c>
      <c r="B569" s="68"/>
      <c r="C569" s="33" t="s">
        <v>41</v>
      </c>
      <c r="D569" s="67"/>
      <c r="E569" s="67"/>
      <c r="F569" s="67"/>
      <c r="G569" s="67"/>
      <c r="H569" s="67"/>
      <c r="I569" s="67"/>
      <c r="J569" s="67"/>
      <c r="K569" s="25">
        <f>SUM(D569:H569)</f>
        <v>0</v>
      </c>
      <c r="M569" s="15"/>
    </row>
    <row r="570" spans="1:13" ht="25.5" x14ac:dyDescent="0.2">
      <c r="A570" s="13" t="s">
        <v>42</v>
      </c>
      <c r="B570" s="68"/>
      <c r="C570" s="33" t="s">
        <v>44</v>
      </c>
      <c r="D570" s="67"/>
      <c r="E570" s="67"/>
      <c r="F570" s="67"/>
      <c r="G570" s="67"/>
      <c r="H570" s="67"/>
      <c r="I570" s="67"/>
      <c r="J570" s="67"/>
      <c r="K570" s="25"/>
      <c r="M570" s="15"/>
    </row>
    <row r="571" spans="1:13" ht="12.75" customHeight="1" x14ac:dyDescent="0.25">
      <c r="A571" s="13" t="s">
        <v>48</v>
      </c>
      <c r="B571" s="68"/>
      <c r="C571" s="69"/>
      <c r="F571" s="167" t="s">
        <v>50</v>
      </c>
      <c r="G571" s="167"/>
      <c r="K571" s="28"/>
      <c r="L571" s="168" t="s">
        <v>51</v>
      </c>
      <c r="M571" s="168"/>
    </row>
    <row r="572" spans="1:13" ht="15" customHeight="1" x14ac:dyDescent="0.2">
      <c r="A572" s="31"/>
      <c r="B572" s="68"/>
      <c r="C572" s="33" t="s">
        <v>53</v>
      </c>
      <c r="D572" s="70"/>
      <c r="E572" s="70"/>
      <c r="F572" s="70"/>
      <c r="G572" s="70"/>
      <c r="H572" s="70"/>
      <c r="I572" s="70"/>
      <c r="J572" s="70"/>
      <c r="K572" s="28"/>
      <c r="L572" s="169">
        <f>SUM(D569:H569)</f>
        <v>0</v>
      </c>
      <c r="M572" s="169"/>
    </row>
    <row r="573" spans="1:13" ht="40.5" customHeight="1" x14ac:dyDescent="0.25">
      <c r="A573" s="31"/>
      <c r="B573" s="75" t="s">
        <v>123</v>
      </c>
      <c r="C573" s="33" t="s">
        <v>58</v>
      </c>
      <c r="D573" s="71"/>
      <c r="E573" s="71"/>
      <c r="F573" s="71"/>
      <c r="G573" s="71"/>
      <c r="H573" s="71"/>
      <c r="I573" s="71"/>
      <c r="J573" s="71"/>
      <c r="L573" s="1"/>
      <c r="M573" s="15"/>
    </row>
    <row r="574" spans="1:13" ht="26.25" customHeight="1" x14ac:dyDescent="0.2">
      <c r="A574" s="31"/>
      <c r="B574" s="32"/>
      <c r="C574" s="33" t="s">
        <v>60</v>
      </c>
      <c r="D574" s="71"/>
      <c r="E574" s="71"/>
      <c r="F574" s="71"/>
      <c r="G574" s="71"/>
      <c r="H574" s="71"/>
      <c r="I574" s="71"/>
      <c r="J574" s="71"/>
      <c r="M574" s="26"/>
    </row>
    <row r="575" spans="1:13" ht="26.25" customHeight="1" x14ac:dyDescent="0.2">
      <c r="A575" s="31"/>
      <c r="B575" s="32"/>
      <c r="C575" s="33" t="s">
        <v>61</v>
      </c>
      <c r="D575" s="71"/>
      <c r="E575" s="71"/>
      <c r="F575" s="71"/>
      <c r="G575" s="71"/>
      <c r="H575" s="71"/>
      <c r="I575" s="71"/>
      <c r="J575" s="71"/>
      <c r="M575" s="15"/>
    </row>
    <row r="576" spans="1:13" x14ac:dyDescent="0.2">
      <c r="A576" s="35"/>
      <c r="B576" s="36"/>
      <c r="C576" s="37"/>
      <c r="D576" s="37"/>
      <c r="E576" s="37"/>
      <c r="F576" s="37"/>
      <c r="G576" s="37"/>
      <c r="H576" s="37"/>
      <c r="I576" s="37"/>
      <c r="J576" s="37"/>
      <c r="K576" s="37"/>
      <c r="L576" s="37"/>
      <c r="M576" s="38"/>
    </row>
    <row r="577" spans="1:13" x14ac:dyDescent="0.2">
      <c r="A577" s="39"/>
      <c r="B577" s="10"/>
      <c r="C577" s="10"/>
      <c r="D577" s="10"/>
      <c r="E577" s="10"/>
      <c r="F577" s="10"/>
      <c r="G577" s="10"/>
      <c r="H577" s="10"/>
      <c r="I577" s="10"/>
      <c r="J577" s="10"/>
      <c r="K577" s="10"/>
      <c r="L577" s="10"/>
      <c r="M577" s="40"/>
    </row>
    <row r="578" spans="1:13" ht="15" x14ac:dyDescent="0.25">
      <c r="A578" s="13"/>
      <c r="B578" s="14"/>
      <c r="D578" s="170" t="s">
        <v>30</v>
      </c>
      <c r="E578" s="170"/>
      <c r="F578" s="170"/>
      <c r="G578" s="170"/>
      <c r="H578" s="170"/>
      <c r="I578" s="170"/>
      <c r="M578" s="15"/>
    </row>
    <row r="579" spans="1:13" x14ac:dyDescent="0.2">
      <c r="A579" s="13" t="s">
        <v>31</v>
      </c>
      <c r="B579" s="14">
        <f>Financial!$H$2</f>
        <v>0</v>
      </c>
      <c r="C579" s="74" t="s">
        <v>32</v>
      </c>
      <c r="D579" s="18">
        <v>12</v>
      </c>
      <c r="E579" s="18">
        <v>20</v>
      </c>
      <c r="F579" s="18">
        <v>28</v>
      </c>
      <c r="G579" s="19" t="s">
        <v>33</v>
      </c>
      <c r="H579" s="18" t="s">
        <v>34</v>
      </c>
      <c r="I579" s="18" t="s">
        <v>35</v>
      </c>
      <c r="J579" s="18" t="s">
        <v>36</v>
      </c>
      <c r="M579" s="15"/>
    </row>
    <row r="580" spans="1:13" ht="25.5" x14ac:dyDescent="0.2">
      <c r="A580" s="20" t="s">
        <v>37</v>
      </c>
      <c r="B580" s="73">
        <f>(Financial!$B$7)</f>
        <v>0</v>
      </c>
      <c r="C580" s="33" t="s">
        <v>39</v>
      </c>
      <c r="D580" s="67"/>
      <c r="E580" s="67"/>
      <c r="F580" s="67"/>
      <c r="G580" s="67"/>
      <c r="H580" s="67"/>
      <c r="I580" s="67"/>
      <c r="J580" s="67"/>
      <c r="K580" s="25"/>
      <c r="M580" s="15"/>
    </row>
    <row r="581" spans="1:13" ht="25.5" x14ac:dyDescent="0.2">
      <c r="A581" s="13" t="s">
        <v>40</v>
      </c>
      <c r="B581" s="68"/>
      <c r="C581" s="33" t="s">
        <v>41</v>
      </c>
      <c r="D581" s="67"/>
      <c r="E581" s="67"/>
      <c r="F581" s="67"/>
      <c r="G581" s="67"/>
      <c r="H581" s="67"/>
      <c r="I581" s="67"/>
      <c r="J581" s="67"/>
      <c r="K581" s="25">
        <f>SUM(D581:H581)</f>
        <v>0</v>
      </c>
      <c r="M581" s="15"/>
    </row>
    <row r="582" spans="1:13" ht="25.5" x14ac:dyDescent="0.2">
      <c r="A582" s="13" t="s">
        <v>42</v>
      </c>
      <c r="B582" s="68"/>
      <c r="C582" s="33" t="s">
        <v>44</v>
      </c>
      <c r="D582" s="67"/>
      <c r="E582" s="67"/>
      <c r="F582" s="67"/>
      <c r="G582" s="67"/>
      <c r="H582" s="67"/>
      <c r="I582" s="67"/>
      <c r="J582" s="67"/>
      <c r="K582" s="25"/>
      <c r="M582" s="15"/>
    </row>
    <row r="583" spans="1:13" ht="12.75" customHeight="1" x14ac:dyDescent="0.25">
      <c r="A583" s="13" t="s">
        <v>48</v>
      </c>
      <c r="B583" s="68"/>
      <c r="C583" s="69"/>
      <c r="F583" s="167" t="s">
        <v>50</v>
      </c>
      <c r="G583" s="167"/>
      <c r="K583" s="28"/>
      <c r="L583" s="168" t="s">
        <v>51</v>
      </c>
      <c r="M583" s="168"/>
    </row>
    <row r="584" spans="1:13" ht="15" customHeight="1" x14ac:dyDescent="0.2">
      <c r="A584" s="31"/>
      <c r="B584" s="68"/>
      <c r="C584" s="33" t="s">
        <v>53</v>
      </c>
      <c r="D584" s="70"/>
      <c r="E584" s="70"/>
      <c r="F584" s="70"/>
      <c r="G584" s="70"/>
      <c r="H584" s="70"/>
      <c r="I584" s="70"/>
      <c r="J584" s="70"/>
      <c r="K584" s="28"/>
      <c r="L584" s="169">
        <f>SUM(D581:H581)</f>
        <v>0</v>
      </c>
      <c r="M584" s="169"/>
    </row>
    <row r="585" spans="1:13" ht="40.5" customHeight="1" x14ac:dyDescent="0.25">
      <c r="A585" s="31"/>
      <c r="B585" s="75" t="s">
        <v>123</v>
      </c>
      <c r="C585" s="33" t="s">
        <v>58</v>
      </c>
      <c r="D585" s="71"/>
      <c r="E585" s="71"/>
      <c r="F585" s="71"/>
      <c r="G585" s="71"/>
      <c r="H585" s="71"/>
      <c r="I585" s="71"/>
      <c r="J585" s="71"/>
      <c r="L585" s="1"/>
      <c r="M585" s="15"/>
    </row>
    <row r="586" spans="1:13" ht="26.25" customHeight="1" x14ac:dyDescent="0.2">
      <c r="A586" s="31"/>
      <c r="B586" s="32"/>
      <c r="C586" s="33" t="s">
        <v>60</v>
      </c>
      <c r="D586" s="71"/>
      <c r="E586" s="71"/>
      <c r="F586" s="71"/>
      <c r="G586" s="71"/>
      <c r="H586" s="71"/>
      <c r="I586" s="71"/>
      <c r="J586" s="71"/>
      <c r="M586" s="26"/>
    </row>
    <row r="587" spans="1:13" ht="26.25" customHeight="1" x14ac:dyDescent="0.2">
      <c r="A587" s="31"/>
      <c r="B587" s="32"/>
      <c r="C587" s="33" t="s">
        <v>61</v>
      </c>
      <c r="D587" s="71"/>
      <c r="E587" s="71"/>
      <c r="F587" s="71"/>
      <c r="G587" s="71"/>
      <c r="H587" s="71"/>
      <c r="I587" s="71"/>
      <c r="J587" s="71"/>
      <c r="M587" s="15"/>
    </row>
    <row r="588" spans="1:13" x14ac:dyDescent="0.2">
      <c r="A588" s="35"/>
      <c r="B588" s="36"/>
      <c r="C588" s="37"/>
      <c r="D588" s="37"/>
      <c r="E588" s="37"/>
      <c r="F588" s="37"/>
      <c r="G588" s="37"/>
      <c r="H588" s="37"/>
      <c r="I588" s="37"/>
      <c r="J588" s="37"/>
      <c r="K588" s="37"/>
      <c r="L588" s="37"/>
      <c r="M588" s="38"/>
    </row>
    <row r="589" spans="1:13" x14ac:dyDescent="0.2">
      <c r="A589" s="39"/>
      <c r="B589" s="10"/>
      <c r="C589" s="10"/>
      <c r="D589" s="10"/>
      <c r="E589" s="10"/>
      <c r="F589" s="10"/>
      <c r="G589" s="10"/>
      <c r="H589" s="10"/>
      <c r="I589" s="10"/>
      <c r="J589" s="10"/>
      <c r="K589" s="10"/>
      <c r="M589" s="40"/>
    </row>
    <row r="590" spans="1:13" ht="15" x14ac:dyDescent="0.25">
      <c r="A590" s="13"/>
      <c r="B590" s="14"/>
      <c r="D590" s="170" t="s">
        <v>30</v>
      </c>
      <c r="E590" s="170"/>
      <c r="F590" s="170"/>
      <c r="G590" s="170"/>
      <c r="H590" s="170"/>
      <c r="I590" s="170"/>
      <c r="M590" s="15"/>
    </row>
    <row r="591" spans="1:13" x14ac:dyDescent="0.2">
      <c r="A591" s="13" t="s">
        <v>31</v>
      </c>
      <c r="B591" s="14">
        <f>Financial!$H$2</f>
        <v>0</v>
      </c>
      <c r="C591" s="74" t="s">
        <v>32</v>
      </c>
      <c r="D591" s="18">
        <v>12</v>
      </c>
      <c r="E591" s="18">
        <v>20</v>
      </c>
      <c r="F591" s="18">
        <v>28</v>
      </c>
      <c r="G591" s="19" t="s">
        <v>33</v>
      </c>
      <c r="H591" s="18" t="s">
        <v>34</v>
      </c>
      <c r="I591" s="18" t="s">
        <v>35</v>
      </c>
      <c r="J591" s="18" t="s">
        <v>36</v>
      </c>
      <c r="M591" s="15"/>
    </row>
    <row r="592" spans="1:13" ht="25.5" x14ac:dyDescent="0.2">
      <c r="A592" s="20" t="s">
        <v>37</v>
      </c>
      <c r="B592" s="73">
        <f>(Financial!$B$7)</f>
        <v>0</v>
      </c>
      <c r="C592" s="33" t="s">
        <v>39</v>
      </c>
      <c r="D592" s="67"/>
      <c r="E592" s="67"/>
      <c r="F592" s="67"/>
      <c r="G592" s="67"/>
      <c r="H592" s="67"/>
      <c r="I592" s="67"/>
      <c r="J592" s="67"/>
      <c r="K592" s="25"/>
      <c r="M592" s="15"/>
    </row>
    <row r="593" spans="1:13" ht="25.5" x14ac:dyDescent="0.2">
      <c r="A593" s="13" t="s">
        <v>40</v>
      </c>
      <c r="B593" s="68"/>
      <c r="C593" s="33" t="s">
        <v>41</v>
      </c>
      <c r="D593" s="67"/>
      <c r="E593" s="67"/>
      <c r="F593" s="67"/>
      <c r="G593" s="67"/>
      <c r="H593" s="67"/>
      <c r="I593" s="67"/>
      <c r="J593" s="67"/>
      <c r="K593" s="25">
        <f>SUM(D593:H593)</f>
        <v>0</v>
      </c>
      <c r="M593" s="15"/>
    </row>
    <row r="594" spans="1:13" ht="25.5" x14ac:dyDescent="0.2">
      <c r="A594" s="13" t="s">
        <v>42</v>
      </c>
      <c r="B594" s="68"/>
      <c r="C594" s="33" t="s">
        <v>44</v>
      </c>
      <c r="D594" s="67"/>
      <c r="E594" s="67"/>
      <c r="F594" s="67"/>
      <c r="G594" s="67"/>
      <c r="H594" s="67"/>
      <c r="I594" s="67"/>
      <c r="J594" s="67"/>
      <c r="K594" s="25"/>
      <c r="M594" s="15"/>
    </row>
    <row r="595" spans="1:13" ht="12.75" customHeight="1" x14ac:dyDescent="0.25">
      <c r="A595" s="13" t="s">
        <v>48</v>
      </c>
      <c r="B595" s="68"/>
      <c r="C595" s="69"/>
      <c r="F595" s="167" t="s">
        <v>50</v>
      </c>
      <c r="G595" s="167"/>
      <c r="K595" s="28"/>
      <c r="L595" s="168" t="s">
        <v>51</v>
      </c>
      <c r="M595" s="168"/>
    </row>
    <row r="596" spans="1:13" ht="15" customHeight="1" x14ac:dyDescent="0.2">
      <c r="A596" s="31"/>
      <c r="B596" s="68"/>
      <c r="C596" s="33" t="s">
        <v>53</v>
      </c>
      <c r="D596" s="70"/>
      <c r="E596" s="70"/>
      <c r="F596" s="70"/>
      <c r="G596" s="70"/>
      <c r="H596" s="70"/>
      <c r="I596" s="70"/>
      <c r="J596" s="70"/>
      <c r="K596" s="28"/>
      <c r="L596" s="169">
        <f>SUM(D593:H593)</f>
        <v>0</v>
      </c>
      <c r="M596" s="169"/>
    </row>
    <row r="597" spans="1:13" ht="40.5" customHeight="1" x14ac:dyDescent="0.25">
      <c r="A597" s="31"/>
      <c r="B597" s="75" t="s">
        <v>123</v>
      </c>
      <c r="C597" s="33" t="s">
        <v>58</v>
      </c>
      <c r="D597" s="71"/>
      <c r="E597" s="71"/>
      <c r="F597" s="71"/>
      <c r="G597" s="71"/>
      <c r="H597" s="71"/>
      <c r="I597" s="71"/>
      <c r="J597" s="71"/>
      <c r="L597" s="1"/>
      <c r="M597" s="15"/>
    </row>
    <row r="598" spans="1:13" ht="26.25" customHeight="1" x14ac:dyDescent="0.2">
      <c r="A598" s="31"/>
      <c r="B598" s="32"/>
      <c r="C598" s="33" t="s">
        <v>60</v>
      </c>
      <c r="D598" s="71"/>
      <c r="E598" s="71"/>
      <c r="F598" s="71"/>
      <c r="G598" s="71"/>
      <c r="H598" s="71"/>
      <c r="I598" s="71"/>
      <c r="J598" s="71"/>
      <c r="M598" s="26"/>
    </row>
    <row r="599" spans="1:13" ht="26.25" customHeight="1" x14ac:dyDescent="0.2">
      <c r="A599" s="31"/>
      <c r="B599" s="32"/>
      <c r="C599" s="33" t="s">
        <v>61</v>
      </c>
      <c r="D599" s="71"/>
      <c r="E599" s="71"/>
      <c r="F599" s="71"/>
      <c r="G599" s="71"/>
      <c r="H599" s="71"/>
      <c r="I599" s="71"/>
      <c r="J599" s="71"/>
      <c r="M599" s="15"/>
    </row>
    <row r="600" spans="1:13" x14ac:dyDescent="0.2">
      <c r="A600" s="35"/>
      <c r="B600" s="36"/>
      <c r="C600" s="37"/>
      <c r="D600" s="37"/>
      <c r="E600" s="37"/>
      <c r="F600" s="37"/>
      <c r="G600" s="37"/>
      <c r="H600" s="37"/>
      <c r="I600" s="37"/>
      <c r="J600" s="37"/>
      <c r="K600" s="37"/>
      <c r="L600" s="37"/>
      <c r="M600" s="38"/>
    </row>
    <row r="601" spans="1:13" x14ac:dyDescent="0.2">
      <c r="A601" s="39"/>
      <c r="B601" s="10"/>
      <c r="C601" s="10"/>
      <c r="D601" s="10"/>
      <c r="E601" s="10"/>
      <c r="F601" s="10"/>
      <c r="G601" s="10"/>
      <c r="H601" s="10"/>
      <c r="I601" s="10"/>
      <c r="J601" s="10"/>
      <c r="K601" s="10"/>
      <c r="M601" s="40"/>
    </row>
    <row r="602" spans="1:13" ht="15" x14ac:dyDescent="0.25">
      <c r="A602" s="13"/>
      <c r="B602" s="14" t="s">
        <v>64</v>
      </c>
      <c r="D602" s="170" t="s">
        <v>30</v>
      </c>
      <c r="E602" s="170"/>
      <c r="F602" s="170"/>
      <c r="G602" s="170"/>
      <c r="H602" s="170"/>
      <c r="I602" s="170"/>
      <c r="M602" s="15"/>
    </row>
    <row r="603" spans="1:13" x14ac:dyDescent="0.2">
      <c r="A603" s="13" t="s">
        <v>31</v>
      </c>
      <c r="B603" s="14">
        <f>Financial!$H$2</f>
        <v>0</v>
      </c>
      <c r="C603" s="74" t="s">
        <v>32</v>
      </c>
      <c r="D603" s="18">
        <v>12</v>
      </c>
      <c r="E603" s="18">
        <v>20</v>
      </c>
      <c r="F603" s="18">
        <v>28</v>
      </c>
      <c r="G603" s="19" t="s">
        <v>33</v>
      </c>
      <c r="H603" s="18" t="s">
        <v>34</v>
      </c>
      <c r="I603" s="18" t="s">
        <v>35</v>
      </c>
      <c r="J603" s="18" t="s">
        <v>36</v>
      </c>
      <c r="M603" s="15"/>
    </row>
    <row r="604" spans="1:13" ht="25.5" x14ac:dyDescent="0.2">
      <c r="A604" s="20" t="s">
        <v>37</v>
      </c>
      <c r="B604" s="73">
        <f>(Financial!$B$7)</f>
        <v>0</v>
      </c>
      <c r="C604" s="33" t="s">
        <v>39</v>
      </c>
      <c r="D604" s="67"/>
      <c r="E604" s="67"/>
      <c r="F604" s="67"/>
      <c r="G604" s="67"/>
      <c r="H604" s="67"/>
      <c r="I604" s="67"/>
      <c r="J604" s="67"/>
      <c r="K604" s="25"/>
      <c r="M604" s="15"/>
    </row>
    <row r="605" spans="1:13" ht="25.5" x14ac:dyDescent="0.2">
      <c r="A605" s="13" t="s">
        <v>40</v>
      </c>
      <c r="B605" s="68"/>
      <c r="C605" s="33" t="s">
        <v>41</v>
      </c>
      <c r="D605" s="67"/>
      <c r="E605" s="67"/>
      <c r="F605" s="67"/>
      <c r="G605" s="67"/>
      <c r="H605" s="67"/>
      <c r="I605" s="67"/>
      <c r="J605" s="67"/>
      <c r="K605" s="25">
        <f>SUM(D605:H605)</f>
        <v>0</v>
      </c>
      <c r="M605" s="15"/>
    </row>
    <row r="606" spans="1:13" ht="25.5" x14ac:dyDescent="0.2">
      <c r="A606" s="13" t="s">
        <v>42</v>
      </c>
      <c r="B606" s="68"/>
      <c r="C606" s="33" t="s">
        <v>44</v>
      </c>
      <c r="D606" s="67"/>
      <c r="E606" s="67"/>
      <c r="F606" s="67"/>
      <c r="G606" s="67"/>
      <c r="H606" s="67"/>
      <c r="I606" s="67"/>
      <c r="J606" s="67"/>
      <c r="K606" s="25"/>
      <c r="M606" s="15"/>
    </row>
    <row r="607" spans="1:13" ht="12.75" customHeight="1" x14ac:dyDescent="0.25">
      <c r="A607" s="13" t="s">
        <v>48</v>
      </c>
      <c r="B607" s="68"/>
      <c r="C607" s="69"/>
      <c r="F607" s="167" t="s">
        <v>50</v>
      </c>
      <c r="G607" s="167"/>
      <c r="K607" s="28"/>
      <c r="L607" s="168" t="s">
        <v>51</v>
      </c>
      <c r="M607" s="168"/>
    </row>
    <row r="608" spans="1:13" ht="15" customHeight="1" x14ac:dyDescent="0.2">
      <c r="A608" s="31"/>
      <c r="B608" s="68"/>
      <c r="C608" s="33" t="s">
        <v>53</v>
      </c>
      <c r="D608" s="70"/>
      <c r="E608" s="70"/>
      <c r="F608" s="70"/>
      <c r="G608" s="70"/>
      <c r="H608" s="70"/>
      <c r="I608" s="70"/>
      <c r="J608" s="70"/>
      <c r="K608" s="28"/>
      <c r="L608" s="169">
        <f>SUM(D605:H605)</f>
        <v>0</v>
      </c>
      <c r="M608" s="169"/>
    </row>
    <row r="609" spans="1:13" ht="40.5" customHeight="1" x14ac:dyDescent="0.25">
      <c r="A609" s="31"/>
      <c r="B609" s="75" t="s">
        <v>123</v>
      </c>
      <c r="C609" s="33" t="s">
        <v>58</v>
      </c>
      <c r="D609" s="71"/>
      <c r="E609" s="71"/>
      <c r="F609" s="71"/>
      <c r="G609" s="71"/>
      <c r="H609" s="71"/>
      <c r="I609" s="71"/>
      <c r="J609" s="71"/>
      <c r="L609" s="1"/>
      <c r="M609" s="15"/>
    </row>
    <row r="610" spans="1:13" ht="26.25" customHeight="1" x14ac:dyDescent="0.2">
      <c r="A610" s="31"/>
      <c r="B610" s="32"/>
      <c r="C610" s="33" t="s">
        <v>60</v>
      </c>
      <c r="D610" s="71"/>
      <c r="E610" s="71"/>
      <c r="F610" s="71"/>
      <c r="G610" s="71"/>
      <c r="H610" s="71"/>
      <c r="I610" s="71"/>
      <c r="J610" s="71"/>
      <c r="M610" s="26"/>
    </row>
    <row r="611" spans="1:13" ht="26.25" customHeight="1" x14ac:dyDescent="0.2">
      <c r="A611" s="31"/>
      <c r="B611" s="32"/>
      <c r="C611" s="33" t="s">
        <v>61</v>
      </c>
      <c r="D611" s="71"/>
      <c r="E611" s="71"/>
      <c r="F611" s="71"/>
      <c r="G611" s="71"/>
      <c r="H611" s="71"/>
      <c r="I611" s="71"/>
      <c r="J611" s="71"/>
      <c r="M611" s="15"/>
    </row>
    <row r="612" spans="1:13" x14ac:dyDescent="0.2">
      <c r="A612" s="35"/>
      <c r="B612" s="36"/>
      <c r="C612" s="37"/>
      <c r="D612" s="37"/>
      <c r="E612" s="37"/>
      <c r="F612" s="37"/>
      <c r="G612" s="37"/>
      <c r="H612" s="37"/>
      <c r="I612" s="37"/>
      <c r="J612" s="37"/>
      <c r="K612" s="37"/>
      <c r="L612" s="37"/>
      <c r="M612" s="38"/>
    </row>
    <row r="613" spans="1:13" x14ac:dyDescent="0.2">
      <c r="A613" s="39"/>
      <c r="B613" s="10"/>
      <c r="C613" s="10"/>
      <c r="D613" s="10"/>
      <c r="E613" s="10"/>
      <c r="F613" s="10"/>
      <c r="G613" s="10"/>
      <c r="H613" s="10"/>
      <c r="I613" s="10"/>
      <c r="J613" s="10"/>
      <c r="K613" s="10"/>
      <c r="L613" s="10"/>
      <c r="M613" s="40"/>
    </row>
    <row r="614" spans="1:13" ht="15" x14ac:dyDescent="0.25">
      <c r="A614" s="13"/>
      <c r="B614" s="14"/>
      <c r="D614" s="170" t="s">
        <v>30</v>
      </c>
      <c r="E614" s="170"/>
      <c r="F614" s="170"/>
      <c r="G614" s="170"/>
      <c r="H614" s="170"/>
      <c r="I614" s="170"/>
      <c r="M614" s="15"/>
    </row>
    <row r="615" spans="1:13" x14ac:dyDescent="0.2">
      <c r="A615" s="13" t="s">
        <v>31</v>
      </c>
      <c r="B615" s="14">
        <f>Financial!$H$2</f>
        <v>0</v>
      </c>
      <c r="C615" s="74" t="s">
        <v>32</v>
      </c>
      <c r="D615" s="18">
        <v>12</v>
      </c>
      <c r="E615" s="18">
        <v>20</v>
      </c>
      <c r="F615" s="18">
        <v>28</v>
      </c>
      <c r="G615" s="19" t="s">
        <v>33</v>
      </c>
      <c r="H615" s="18" t="s">
        <v>34</v>
      </c>
      <c r="I615" s="18" t="s">
        <v>35</v>
      </c>
      <c r="J615" s="18" t="s">
        <v>36</v>
      </c>
      <c r="M615" s="15"/>
    </row>
    <row r="616" spans="1:13" ht="25.5" x14ac:dyDescent="0.2">
      <c r="A616" s="20" t="s">
        <v>37</v>
      </c>
      <c r="B616" s="73">
        <f>(Financial!$B$7)</f>
        <v>0</v>
      </c>
      <c r="C616" s="33" t="s">
        <v>39</v>
      </c>
      <c r="D616" s="67"/>
      <c r="E616" s="67"/>
      <c r="F616" s="67"/>
      <c r="G616" s="67"/>
      <c r="H616" s="67"/>
      <c r="I616" s="67"/>
      <c r="J616" s="67"/>
      <c r="K616" s="25"/>
      <c r="M616" s="15"/>
    </row>
    <row r="617" spans="1:13" ht="25.5" x14ac:dyDescent="0.2">
      <c r="A617" s="13" t="s">
        <v>40</v>
      </c>
      <c r="B617" s="68"/>
      <c r="C617" s="33" t="s">
        <v>41</v>
      </c>
      <c r="D617" s="67"/>
      <c r="E617" s="67"/>
      <c r="F617" s="67"/>
      <c r="G617" s="67"/>
      <c r="H617" s="67"/>
      <c r="I617" s="67"/>
      <c r="J617" s="67"/>
      <c r="K617" s="25">
        <f>SUM(D617:H617)</f>
        <v>0</v>
      </c>
      <c r="M617" s="15"/>
    </row>
    <row r="618" spans="1:13" ht="25.5" x14ac:dyDescent="0.2">
      <c r="A618" s="13" t="s">
        <v>42</v>
      </c>
      <c r="B618" s="68"/>
      <c r="C618" s="33" t="s">
        <v>44</v>
      </c>
      <c r="D618" s="67"/>
      <c r="E618" s="67"/>
      <c r="F618" s="67"/>
      <c r="G618" s="67"/>
      <c r="H618" s="67"/>
      <c r="I618" s="67"/>
      <c r="J618" s="67"/>
      <c r="K618" s="25"/>
      <c r="M618" s="15"/>
    </row>
    <row r="619" spans="1:13" ht="12.75" customHeight="1" x14ac:dyDescent="0.25">
      <c r="A619" s="13" t="s">
        <v>48</v>
      </c>
      <c r="B619" s="68"/>
      <c r="C619" s="69"/>
      <c r="F619" s="167" t="s">
        <v>50</v>
      </c>
      <c r="G619" s="167"/>
      <c r="K619" s="28"/>
      <c r="L619" s="168" t="s">
        <v>51</v>
      </c>
      <c r="M619" s="168"/>
    </row>
    <row r="620" spans="1:13" ht="15" customHeight="1" x14ac:dyDescent="0.2">
      <c r="A620" s="31"/>
      <c r="B620" s="68"/>
      <c r="C620" s="33" t="s">
        <v>53</v>
      </c>
      <c r="D620" s="70"/>
      <c r="E620" s="70"/>
      <c r="F620" s="70"/>
      <c r="G620" s="70"/>
      <c r="H620" s="70"/>
      <c r="I620" s="70"/>
      <c r="J620" s="70"/>
      <c r="K620" s="28"/>
      <c r="L620" s="169">
        <f>SUM(D617:H617)</f>
        <v>0</v>
      </c>
      <c r="M620" s="169"/>
    </row>
    <row r="621" spans="1:13" ht="40.5" customHeight="1" x14ac:dyDescent="0.25">
      <c r="A621" s="31"/>
      <c r="B621" s="75" t="s">
        <v>123</v>
      </c>
      <c r="C621" s="33" t="s">
        <v>58</v>
      </c>
      <c r="D621" s="71"/>
      <c r="E621" s="71"/>
      <c r="F621" s="71"/>
      <c r="G621" s="71"/>
      <c r="H621" s="71"/>
      <c r="I621" s="71"/>
      <c r="J621" s="71"/>
      <c r="L621" s="1"/>
      <c r="M621" s="15"/>
    </row>
    <row r="622" spans="1:13" ht="26.25" customHeight="1" x14ac:dyDescent="0.2">
      <c r="A622" s="31"/>
      <c r="B622" s="32"/>
      <c r="C622" s="33" t="s">
        <v>60</v>
      </c>
      <c r="D622" s="71"/>
      <c r="E622" s="71"/>
      <c r="F622" s="71"/>
      <c r="G622" s="71"/>
      <c r="H622" s="71"/>
      <c r="I622" s="71"/>
      <c r="J622" s="71"/>
      <c r="M622" s="26"/>
    </row>
    <row r="623" spans="1:13" ht="26.25" customHeight="1" x14ac:dyDescent="0.2">
      <c r="A623" s="31"/>
      <c r="B623" s="32"/>
      <c r="C623" s="33" t="s">
        <v>61</v>
      </c>
      <c r="D623" s="71"/>
      <c r="E623" s="71"/>
      <c r="F623" s="71"/>
      <c r="G623" s="71"/>
      <c r="H623" s="71"/>
      <c r="I623" s="71"/>
      <c r="J623" s="71"/>
      <c r="M623" s="15"/>
    </row>
    <row r="624" spans="1:13" x14ac:dyDescent="0.2">
      <c r="A624" s="35"/>
      <c r="B624" s="36"/>
      <c r="C624" s="37"/>
      <c r="D624" s="37"/>
      <c r="E624" s="37"/>
      <c r="F624" s="37"/>
      <c r="G624" s="37"/>
      <c r="H624" s="37"/>
      <c r="I624" s="37"/>
      <c r="J624" s="37"/>
      <c r="K624" s="37"/>
      <c r="L624" s="37"/>
      <c r="M624" s="38"/>
    </row>
    <row r="625" spans="1:13" x14ac:dyDescent="0.2">
      <c r="A625" s="39"/>
      <c r="B625" s="10"/>
      <c r="C625" s="10"/>
      <c r="D625" s="10"/>
      <c r="E625" s="10"/>
      <c r="F625" s="10"/>
      <c r="G625" s="10"/>
      <c r="H625" s="10"/>
      <c r="I625" s="10"/>
      <c r="J625" s="10"/>
      <c r="K625" s="10"/>
      <c r="M625" s="40"/>
    </row>
    <row r="626" spans="1:13" ht="15" x14ac:dyDescent="0.25">
      <c r="A626" s="13"/>
      <c r="B626" s="14"/>
      <c r="D626" s="170" t="s">
        <v>30</v>
      </c>
      <c r="E626" s="170"/>
      <c r="F626" s="170"/>
      <c r="G626" s="170"/>
      <c r="H626" s="170"/>
      <c r="I626" s="170"/>
      <c r="M626" s="15"/>
    </row>
    <row r="627" spans="1:13" x14ac:dyDescent="0.2">
      <c r="A627" s="13" t="s">
        <v>31</v>
      </c>
      <c r="B627" s="14">
        <f>Financial!$H$2</f>
        <v>0</v>
      </c>
      <c r="C627" s="74" t="s">
        <v>32</v>
      </c>
      <c r="D627" s="18">
        <v>12</v>
      </c>
      <c r="E627" s="18">
        <v>20</v>
      </c>
      <c r="F627" s="18">
        <v>28</v>
      </c>
      <c r="G627" s="19" t="s">
        <v>33</v>
      </c>
      <c r="H627" s="18" t="s">
        <v>34</v>
      </c>
      <c r="I627" s="18" t="s">
        <v>35</v>
      </c>
      <c r="J627" s="18" t="s">
        <v>36</v>
      </c>
      <c r="M627" s="15"/>
    </row>
    <row r="628" spans="1:13" ht="25.5" x14ac:dyDescent="0.2">
      <c r="A628" s="20" t="s">
        <v>37</v>
      </c>
      <c r="B628" s="73">
        <f>(Financial!$B$7)</f>
        <v>0</v>
      </c>
      <c r="C628" s="33" t="s">
        <v>39</v>
      </c>
      <c r="D628" s="67"/>
      <c r="E628" s="67"/>
      <c r="F628" s="67"/>
      <c r="G628" s="67"/>
      <c r="H628" s="67"/>
      <c r="I628" s="67"/>
      <c r="J628" s="67"/>
      <c r="K628" s="25"/>
      <c r="M628" s="15"/>
    </row>
    <row r="629" spans="1:13" ht="25.5" x14ac:dyDescent="0.2">
      <c r="A629" s="13" t="s">
        <v>40</v>
      </c>
      <c r="B629" s="68"/>
      <c r="C629" s="33" t="s">
        <v>41</v>
      </c>
      <c r="D629" s="67"/>
      <c r="E629" s="67"/>
      <c r="F629" s="67"/>
      <c r="G629" s="67"/>
      <c r="H629" s="67"/>
      <c r="I629" s="67"/>
      <c r="J629" s="67"/>
      <c r="K629" s="25">
        <f>SUM(D629:H629)</f>
        <v>0</v>
      </c>
      <c r="M629" s="15"/>
    </row>
    <row r="630" spans="1:13" ht="25.5" x14ac:dyDescent="0.2">
      <c r="A630" s="13" t="s">
        <v>42</v>
      </c>
      <c r="B630" s="68"/>
      <c r="C630" s="33" t="s">
        <v>44</v>
      </c>
      <c r="D630" s="67"/>
      <c r="E630" s="67"/>
      <c r="F630" s="67"/>
      <c r="G630" s="67"/>
      <c r="H630" s="67"/>
      <c r="I630" s="67"/>
      <c r="J630" s="67"/>
      <c r="K630" s="25"/>
      <c r="M630" s="15"/>
    </row>
    <row r="631" spans="1:13" ht="12.75" customHeight="1" x14ac:dyDescent="0.25">
      <c r="A631" s="13" t="s">
        <v>48</v>
      </c>
      <c r="B631" s="68"/>
      <c r="C631" s="69"/>
      <c r="F631" s="167" t="s">
        <v>50</v>
      </c>
      <c r="G631" s="167"/>
      <c r="K631" s="28"/>
      <c r="L631" s="168" t="s">
        <v>51</v>
      </c>
      <c r="M631" s="168"/>
    </row>
    <row r="632" spans="1:13" ht="15" customHeight="1" x14ac:dyDescent="0.2">
      <c r="A632" s="31"/>
      <c r="B632" s="68"/>
      <c r="C632" s="33" t="s">
        <v>53</v>
      </c>
      <c r="D632" s="70"/>
      <c r="E632" s="70"/>
      <c r="F632" s="70"/>
      <c r="G632" s="70"/>
      <c r="H632" s="70"/>
      <c r="I632" s="70"/>
      <c r="J632" s="70"/>
      <c r="K632" s="28"/>
      <c r="L632" s="169">
        <f>SUM(D629:H629)</f>
        <v>0</v>
      </c>
      <c r="M632" s="169"/>
    </row>
    <row r="633" spans="1:13" ht="40.5" customHeight="1" x14ac:dyDescent="0.25">
      <c r="A633" s="31"/>
      <c r="B633" s="75" t="s">
        <v>123</v>
      </c>
      <c r="C633" s="33" t="s">
        <v>58</v>
      </c>
      <c r="D633" s="71"/>
      <c r="E633" s="71"/>
      <c r="F633" s="71"/>
      <c r="G633" s="71"/>
      <c r="H633" s="71"/>
      <c r="I633" s="71"/>
      <c r="J633" s="71"/>
      <c r="L633" s="1"/>
      <c r="M633" s="15"/>
    </row>
    <row r="634" spans="1:13" ht="26.25" customHeight="1" x14ac:dyDescent="0.2">
      <c r="A634" s="31"/>
      <c r="B634" s="32"/>
      <c r="C634" s="33" t="s">
        <v>60</v>
      </c>
      <c r="D634" s="71"/>
      <c r="E634" s="71"/>
      <c r="F634" s="71"/>
      <c r="G634" s="71"/>
      <c r="H634" s="71"/>
      <c r="I634" s="71"/>
      <c r="J634" s="71"/>
      <c r="M634" s="26"/>
    </row>
    <row r="635" spans="1:13" ht="26.25" customHeight="1" x14ac:dyDescent="0.2">
      <c r="A635" s="31"/>
      <c r="B635" s="32"/>
      <c r="C635" s="33" t="s">
        <v>61</v>
      </c>
      <c r="D635" s="71"/>
      <c r="E635" s="71"/>
      <c r="F635" s="71"/>
      <c r="G635" s="71"/>
      <c r="H635" s="71"/>
      <c r="I635" s="71"/>
      <c r="J635" s="71"/>
      <c r="M635" s="15"/>
    </row>
    <row r="636" spans="1:13" x14ac:dyDescent="0.2">
      <c r="A636" s="35"/>
      <c r="B636" s="36"/>
      <c r="C636" s="37"/>
      <c r="D636" s="37"/>
      <c r="E636" s="37"/>
      <c r="F636" s="37"/>
      <c r="G636" s="37"/>
      <c r="H636" s="37"/>
      <c r="I636" s="37"/>
      <c r="J636" s="37"/>
      <c r="K636" s="37"/>
      <c r="L636" s="37"/>
      <c r="M636" s="38"/>
    </row>
    <row r="637" spans="1:13" x14ac:dyDescent="0.2">
      <c r="A637" s="39"/>
      <c r="B637" s="10"/>
      <c r="C637" s="10"/>
      <c r="D637" s="10"/>
      <c r="E637" s="10"/>
      <c r="F637" s="10"/>
      <c r="G637" s="10"/>
      <c r="H637" s="10"/>
      <c r="I637" s="10"/>
      <c r="J637" s="10"/>
      <c r="K637" s="10"/>
      <c r="M637" s="40"/>
    </row>
    <row r="638" spans="1:13" ht="15" x14ac:dyDescent="0.25">
      <c r="A638" s="13"/>
      <c r="B638" s="14" t="s">
        <v>64</v>
      </c>
      <c r="D638" s="170" t="s">
        <v>30</v>
      </c>
      <c r="E638" s="170"/>
      <c r="F638" s="170"/>
      <c r="G638" s="170"/>
      <c r="H638" s="170"/>
      <c r="I638" s="170"/>
      <c r="M638" s="15"/>
    </row>
    <row r="639" spans="1:13" x14ac:dyDescent="0.2">
      <c r="A639" s="13" t="s">
        <v>31</v>
      </c>
      <c r="B639" s="14">
        <f>Financial!$H$2</f>
        <v>0</v>
      </c>
      <c r="C639" s="74" t="s">
        <v>32</v>
      </c>
      <c r="D639" s="18">
        <v>12</v>
      </c>
      <c r="E639" s="18">
        <v>20</v>
      </c>
      <c r="F639" s="18">
        <v>28</v>
      </c>
      <c r="G639" s="19" t="s">
        <v>33</v>
      </c>
      <c r="H639" s="18" t="s">
        <v>34</v>
      </c>
      <c r="I639" s="18" t="s">
        <v>35</v>
      </c>
      <c r="J639" s="18" t="s">
        <v>36</v>
      </c>
      <c r="M639" s="15"/>
    </row>
    <row r="640" spans="1:13" ht="25.5" x14ac:dyDescent="0.2">
      <c r="A640" s="20" t="s">
        <v>37</v>
      </c>
      <c r="B640" s="73">
        <f>(Financial!$B$7)</f>
        <v>0</v>
      </c>
      <c r="C640" s="33" t="s">
        <v>39</v>
      </c>
      <c r="D640" s="67"/>
      <c r="E640" s="67"/>
      <c r="F640" s="67"/>
      <c r="G640" s="67"/>
      <c r="H640" s="67"/>
      <c r="I640" s="67"/>
      <c r="J640" s="67"/>
      <c r="K640" s="25"/>
      <c r="M640" s="15"/>
    </row>
    <row r="641" spans="1:13" ht="25.5" x14ac:dyDescent="0.2">
      <c r="A641" s="13" t="s">
        <v>40</v>
      </c>
      <c r="B641" s="68"/>
      <c r="C641" s="33" t="s">
        <v>41</v>
      </c>
      <c r="D641" s="67"/>
      <c r="E641" s="67"/>
      <c r="F641" s="67"/>
      <c r="G641" s="67"/>
      <c r="H641" s="67"/>
      <c r="I641" s="67"/>
      <c r="J641" s="67"/>
      <c r="K641" s="25">
        <f>SUM(D641:H641)</f>
        <v>0</v>
      </c>
      <c r="M641" s="15"/>
    </row>
    <row r="642" spans="1:13" ht="25.5" x14ac:dyDescent="0.2">
      <c r="A642" s="13" t="s">
        <v>42</v>
      </c>
      <c r="B642" s="68"/>
      <c r="C642" s="33" t="s">
        <v>44</v>
      </c>
      <c r="D642" s="67"/>
      <c r="E642" s="67"/>
      <c r="F642" s="67"/>
      <c r="G642" s="67"/>
      <c r="H642" s="67"/>
      <c r="I642" s="67"/>
      <c r="J642" s="67"/>
      <c r="K642" s="25"/>
      <c r="M642" s="15"/>
    </row>
    <row r="643" spans="1:13" ht="12.75" customHeight="1" x14ac:dyDescent="0.25">
      <c r="A643" s="13" t="s">
        <v>48</v>
      </c>
      <c r="B643" s="68"/>
      <c r="C643" s="69"/>
      <c r="F643" s="167" t="s">
        <v>50</v>
      </c>
      <c r="G643" s="167"/>
      <c r="K643" s="28"/>
      <c r="L643" s="168" t="s">
        <v>51</v>
      </c>
      <c r="M643" s="168"/>
    </row>
    <row r="644" spans="1:13" ht="15" customHeight="1" x14ac:dyDescent="0.2">
      <c r="A644" s="31"/>
      <c r="B644" s="68"/>
      <c r="C644" s="33" t="s">
        <v>53</v>
      </c>
      <c r="D644" s="70"/>
      <c r="E644" s="70"/>
      <c r="F644" s="70"/>
      <c r="G644" s="70"/>
      <c r="H644" s="70"/>
      <c r="I644" s="70"/>
      <c r="J644" s="70"/>
      <c r="K644" s="28"/>
      <c r="L644" s="169">
        <f>SUM(D641:H641)</f>
        <v>0</v>
      </c>
      <c r="M644" s="169"/>
    </row>
    <row r="645" spans="1:13" ht="40.5" customHeight="1" x14ac:dyDescent="0.25">
      <c r="A645" s="31"/>
      <c r="B645" s="75" t="s">
        <v>123</v>
      </c>
      <c r="C645" s="33" t="s">
        <v>58</v>
      </c>
      <c r="D645" s="71"/>
      <c r="E645" s="71"/>
      <c r="F645" s="71"/>
      <c r="G645" s="71"/>
      <c r="H645" s="71"/>
      <c r="I645" s="71"/>
      <c r="J645" s="71"/>
      <c r="L645" s="1"/>
      <c r="M645" s="15"/>
    </row>
    <row r="646" spans="1:13" ht="26.25" customHeight="1" x14ac:dyDescent="0.2">
      <c r="A646" s="31"/>
      <c r="B646" s="32"/>
      <c r="C646" s="33" t="s">
        <v>60</v>
      </c>
      <c r="D646" s="71"/>
      <c r="E646" s="71"/>
      <c r="F646" s="71"/>
      <c r="G646" s="71"/>
      <c r="H646" s="71"/>
      <c r="I646" s="71"/>
      <c r="J646" s="71"/>
      <c r="M646" s="26"/>
    </row>
    <row r="647" spans="1:13" ht="26.25" customHeight="1" x14ac:dyDescent="0.2">
      <c r="A647" s="31"/>
      <c r="B647" s="32"/>
      <c r="C647" s="33" t="s">
        <v>61</v>
      </c>
      <c r="D647" s="71"/>
      <c r="E647" s="71"/>
      <c r="F647" s="71"/>
      <c r="G647" s="71"/>
      <c r="H647" s="71"/>
      <c r="I647" s="71"/>
      <c r="J647" s="71"/>
      <c r="M647" s="15"/>
    </row>
    <row r="648" spans="1:13" x14ac:dyDescent="0.2">
      <c r="A648" s="35"/>
      <c r="B648" s="36"/>
      <c r="C648" s="37"/>
      <c r="D648" s="37"/>
      <c r="E648" s="37"/>
      <c r="F648" s="37"/>
      <c r="G648" s="37"/>
      <c r="H648" s="37"/>
      <c r="I648" s="37"/>
      <c r="J648" s="37"/>
      <c r="K648" s="37"/>
      <c r="L648" s="37"/>
      <c r="M648" s="38"/>
    </row>
    <row r="649" spans="1:13" x14ac:dyDescent="0.2">
      <c r="A649" s="39"/>
      <c r="B649" s="10"/>
      <c r="C649" s="10"/>
      <c r="D649" s="10"/>
      <c r="E649" s="10"/>
      <c r="F649" s="10"/>
      <c r="G649" s="10"/>
      <c r="H649" s="10"/>
      <c r="I649" s="10"/>
      <c r="J649" s="10"/>
      <c r="K649" s="10"/>
      <c r="L649" s="10"/>
      <c r="M649" s="40"/>
    </row>
    <row r="650" spans="1:13" ht="15" x14ac:dyDescent="0.25">
      <c r="A650" s="13"/>
      <c r="B650" s="14"/>
      <c r="D650" s="170" t="s">
        <v>30</v>
      </c>
      <c r="E650" s="170"/>
      <c r="F650" s="170"/>
      <c r="G650" s="170"/>
      <c r="H650" s="170"/>
      <c r="I650" s="170"/>
      <c r="M650" s="15"/>
    </row>
    <row r="651" spans="1:13" x14ac:dyDescent="0.2">
      <c r="A651" s="13" t="s">
        <v>31</v>
      </c>
      <c r="B651" s="14">
        <f>Financial!$H$2</f>
        <v>0</v>
      </c>
      <c r="C651" s="74" t="s">
        <v>32</v>
      </c>
      <c r="D651" s="18">
        <v>12</v>
      </c>
      <c r="E651" s="18">
        <v>20</v>
      </c>
      <c r="F651" s="18">
        <v>28</v>
      </c>
      <c r="G651" s="19" t="s">
        <v>33</v>
      </c>
      <c r="H651" s="18" t="s">
        <v>34</v>
      </c>
      <c r="I651" s="18" t="s">
        <v>35</v>
      </c>
      <c r="J651" s="18" t="s">
        <v>36</v>
      </c>
      <c r="M651" s="15"/>
    </row>
    <row r="652" spans="1:13" ht="25.5" x14ac:dyDescent="0.2">
      <c r="A652" s="20" t="s">
        <v>37</v>
      </c>
      <c r="B652" s="73">
        <f>(Financial!$B$7)</f>
        <v>0</v>
      </c>
      <c r="C652" s="33" t="s">
        <v>39</v>
      </c>
      <c r="D652" s="67"/>
      <c r="E652" s="67"/>
      <c r="F652" s="67"/>
      <c r="G652" s="67"/>
      <c r="H652" s="67"/>
      <c r="I652" s="67"/>
      <c r="J652" s="67"/>
      <c r="K652" s="25"/>
      <c r="M652" s="15"/>
    </row>
    <row r="653" spans="1:13" ht="25.5" x14ac:dyDescent="0.2">
      <c r="A653" s="13" t="s">
        <v>40</v>
      </c>
      <c r="B653" s="68"/>
      <c r="C653" s="33" t="s">
        <v>41</v>
      </c>
      <c r="D653" s="67"/>
      <c r="E653" s="67"/>
      <c r="F653" s="67"/>
      <c r="G653" s="67"/>
      <c r="H653" s="67"/>
      <c r="I653" s="67"/>
      <c r="J653" s="67"/>
      <c r="K653" s="25">
        <f>SUM(D653:H653)</f>
        <v>0</v>
      </c>
      <c r="M653" s="15"/>
    </row>
    <row r="654" spans="1:13" ht="25.5" x14ac:dyDescent="0.2">
      <c r="A654" s="13" t="s">
        <v>42</v>
      </c>
      <c r="B654" s="68"/>
      <c r="C654" s="33" t="s">
        <v>44</v>
      </c>
      <c r="D654" s="67"/>
      <c r="E654" s="67"/>
      <c r="F654" s="67"/>
      <c r="G654" s="67"/>
      <c r="H654" s="67"/>
      <c r="I654" s="67"/>
      <c r="J654" s="67"/>
      <c r="K654" s="25"/>
      <c r="M654" s="15"/>
    </row>
    <row r="655" spans="1:13" ht="12.75" customHeight="1" x14ac:dyDescent="0.25">
      <c r="A655" s="13" t="s">
        <v>48</v>
      </c>
      <c r="B655" s="68"/>
      <c r="C655" s="69"/>
      <c r="F655" s="167" t="s">
        <v>50</v>
      </c>
      <c r="G655" s="167"/>
      <c r="K655" s="28"/>
      <c r="L655" s="168" t="s">
        <v>51</v>
      </c>
      <c r="M655" s="168"/>
    </row>
    <row r="656" spans="1:13" ht="15" customHeight="1" x14ac:dyDescent="0.2">
      <c r="A656" s="31"/>
      <c r="B656" s="68"/>
      <c r="C656" s="33" t="s">
        <v>53</v>
      </c>
      <c r="D656" s="70"/>
      <c r="E656" s="70"/>
      <c r="F656" s="70"/>
      <c r="G656" s="70"/>
      <c r="H656" s="70"/>
      <c r="I656" s="70"/>
      <c r="J656" s="70"/>
      <c r="K656" s="28"/>
      <c r="L656" s="169">
        <f>SUM(D653:H653)</f>
        <v>0</v>
      </c>
      <c r="M656" s="169"/>
    </row>
    <row r="657" spans="1:13" ht="40.5" customHeight="1" x14ac:dyDescent="0.25">
      <c r="A657" s="31"/>
      <c r="B657" s="75" t="s">
        <v>123</v>
      </c>
      <c r="C657" s="33" t="s">
        <v>58</v>
      </c>
      <c r="D657" s="71"/>
      <c r="E657" s="71"/>
      <c r="F657" s="71"/>
      <c r="G657" s="71"/>
      <c r="H657" s="71"/>
      <c r="I657" s="71"/>
      <c r="J657" s="71"/>
      <c r="L657" s="1"/>
      <c r="M657" s="15"/>
    </row>
    <row r="658" spans="1:13" ht="26.25" customHeight="1" x14ac:dyDescent="0.2">
      <c r="A658" s="31"/>
      <c r="B658" s="32"/>
      <c r="C658" s="33" t="s">
        <v>60</v>
      </c>
      <c r="D658" s="71"/>
      <c r="E658" s="71"/>
      <c r="F658" s="71"/>
      <c r="G658" s="71"/>
      <c r="H658" s="71"/>
      <c r="I658" s="71"/>
      <c r="J658" s="71"/>
      <c r="M658" s="26"/>
    </row>
    <row r="659" spans="1:13" ht="26.25" customHeight="1" x14ac:dyDescent="0.2">
      <c r="A659" s="31"/>
      <c r="B659" s="32"/>
      <c r="C659" s="33" t="s">
        <v>61</v>
      </c>
      <c r="D659" s="71"/>
      <c r="E659" s="71"/>
      <c r="F659" s="71"/>
      <c r="G659" s="71"/>
      <c r="H659" s="71"/>
      <c r="I659" s="71"/>
      <c r="J659" s="71"/>
      <c r="M659" s="15"/>
    </row>
    <row r="660" spans="1:13" x14ac:dyDescent="0.2">
      <c r="A660" s="35"/>
      <c r="B660" s="36"/>
      <c r="C660" s="37"/>
      <c r="D660" s="37"/>
      <c r="E660" s="37"/>
      <c r="F660" s="37"/>
      <c r="G660" s="37"/>
      <c r="H660" s="37"/>
      <c r="I660" s="37"/>
      <c r="J660" s="37"/>
      <c r="K660" s="37"/>
      <c r="L660" s="37"/>
      <c r="M660" s="38"/>
    </row>
    <row r="661" spans="1:13" x14ac:dyDescent="0.2">
      <c r="A661" s="39"/>
      <c r="B661" s="10"/>
      <c r="C661" s="10"/>
      <c r="D661" s="10"/>
      <c r="E661" s="10"/>
      <c r="F661" s="10"/>
      <c r="G661" s="10"/>
      <c r="H661" s="10"/>
      <c r="I661" s="10"/>
      <c r="J661" s="10"/>
      <c r="K661" s="10"/>
      <c r="M661" s="40"/>
    </row>
    <row r="662" spans="1:13" ht="15" x14ac:dyDescent="0.25">
      <c r="A662" s="13"/>
      <c r="B662" s="14"/>
      <c r="D662" s="170" t="s">
        <v>30</v>
      </c>
      <c r="E662" s="170"/>
      <c r="F662" s="170"/>
      <c r="G662" s="170"/>
      <c r="H662" s="170"/>
      <c r="I662" s="170"/>
      <c r="M662" s="15"/>
    </row>
    <row r="663" spans="1:13" x14ac:dyDescent="0.2">
      <c r="A663" s="13" t="s">
        <v>31</v>
      </c>
      <c r="B663" s="14">
        <f>Financial!$H$2</f>
        <v>0</v>
      </c>
      <c r="C663" s="74" t="s">
        <v>32</v>
      </c>
      <c r="D663" s="18">
        <v>12</v>
      </c>
      <c r="E663" s="18">
        <v>20</v>
      </c>
      <c r="F663" s="18">
        <v>28</v>
      </c>
      <c r="G663" s="19" t="s">
        <v>33</v>
      </c>
      <c r="H663" s="18" t="s">
        <v>34</v>
      </c>
      <c r="I663" s="18" t="s">
        <v>35</v>
      </c>
      <c r="J663" s="18" t="s">
        <v>36</v>
      </c>
      <c r="M663" s="15"/>
    </row>
    <row r="664" spans="1:13" ht="25.5" x14ac:dyDescent="0.2">
      <c r="A664" s="20" t="s">
        <v>37</v>
      </c>
      <c r="B664" s="73">
        <f>(Financial!$B$7)</f>
        <v>0</v>
      </c>
      <c r="C664" s="33" t="s">
        <v>39</v>
      </c>
      <c r="D664" s="67"/>
      <c r="E664" s="67"/>
      <c r="F664" s="67"/>
      <c r="G664" s="67"/>
      <c r="H664" s="67"/>
      <c r="I664" s="67"/>
      <c r="J664" s="67"/>
      <c r="K664" s="25"/>
      <c r="M664" s="15"/>
    </row>
    <row r="665" spans="1:13" ht="25.5" x14ac:dyDescent="0.2">
      <c r="A665" s="13" t="s">
        <v>40</v>
      </c>
      <c r="B665" s="68"/>
      <c r="C665" s="33" t="s">
        <v>41</v>
      </c>
      <c r="D665" s="67"/>
      <c r="E665" s="67"/>
      <c r="F665" s="67"/>
      <c r="G665" s="67"/>
      <c r="H665" s="67"/>
      <c r="I665" s="67"/>
      <c r="J665" s="67"/>
      <c r="K665" s="25">
        <f>SUM(D665:H665)</f>
        <v>0</v>
      </c>
      <c r="M665" s="15"/>
    </row>
    <row r="666" spans="1:13" ht="25.5" x14ac:dyDescent="0.2">
      <c r="A666" s="13" t="s">
        <v>42</v>
      </c>
      <c r="B666" s="68"/>
      <c r="C666" s="33" t="s">
        <v>44</v>
      </c>
      <c r="D666" s="67"/>
      <c r="E666" s="67"/>
      <c r="F666" s="67"/>
      <c r="G666" s="67"/>
      <c r="H666" s="67"/>
      <c r="I666" s="67"/>
      <c r="J666" s="67"/>
      <c r="K666" s="25"/>
      <c r="M666" s="15"/>
    </row>
    <row r="667" spans="1:13" ht="12.75" customHeight="1" x14ac:dyDescent="0.25">
      <c r="A667" s="13" t="s">
        <v>48</v>
      </c>
      <c r="B667" s="68"/>
      <c r="C667" s="69"/>
      <c r="F667" s="167" t="s">
        <v>50</v>
      </c>
      <c r="G667" s="167"/>
      <c r="K667" s="28"/>
      <c r="L667" s="168" t="s">
        <v>51</v>
      </c>
      <c r="M667" s="168"/>
    </row>
    <row r="668" spans="1:13" ht="15" customHeight="1" x14ac:dyDescent="0.2">
      <c r="A668" s="31"/>
      <c r="B668" s="68"/>
      <c r="C668" s="33" t="s">
        <v>53</v>
      </c>
      <c r="D668" s="70"/>
      <c r="E668" s="70"/>
      <c r="F668" s="70"/>
      <c r="G668" s="70"/>
      <c r="H668" s="70"/>
      <c r="I668" s="70"/>
      <c r="J668" s="70"/>
      <c r="K668" s="28"/>
      <c r="L668" s="169">
        <f>SUM(D665:H665)</f>
        <v>0</v>
      </c>
      <c r="M668" s="169"/>
    </row>
    <row r="669" spans="1:13" ht="40.5" customHeight="1" x14ac:dyDescent="0.25">
      <c r="A669" s="31"/>
      <c r="B669" s="75" t="s">
        <v>123</v>
      </c>
      <c r="C669" s="33" t="s">
        <v>58</v>
      </c>
      <c r="D669" s="71"/>
      <c r="E669" s="71"/>
      <c r="F669" s="71"/>
      <c r="G669" s="71"/>
      <c r="H669" s="71"/>
      <c r="I669" s="71"/>
      <c r="J669" s="71"/>
      <c r="L669" s="1"/>
      <c r="M669" s="15"/>
    </row>
    <row r="670" spans="1:13" ht="26.25" customHeight="1" x14ac:dyDescent="0.2">
      <c r="A670" s="31"/>
      <c r="B670" s="32"/>
      <c r="C670" s="33" t="s">
        <v>60</v>
      </c>
      <c r="D670" s="71"/>
      <c r="E670" s="71"/>
      <c r="F670" s="71"/>
      <c r="G670" s="71"/>
      <c r="H670" s="71"/>
      <c r="I670" s="71"/>
      <c r="J670" s="71"/>
      <c r="M670" s="26"/>
    </row>
    <row r="671" spans="1:13" ht="26.25" customHeight="1" x14ac:dyDescent="0.2">
      <c r="A671" s="31"/>
      <c r="B671" s="32"/>
      <c r="C671" s="33" t="s">
        <v>61</v>
      </c>
      <c r="D671" s="71"/>
      <c r="E671" s="71"/>
      <c r="F671" s="71"/>
      <c r="G671" s="71"/>
      <c r="H671" s="71"/>
      <c r="I671" s="71"/>
      <c r="J671" s="71"/>
      <c r="M671" s="15"/>
    </row>
    <row r="672" spans="1:13" x14ac:dyDescent="0.2">
      <c r="A672" s="35"/>
      <c r="B672" s="36"/>
      <c r="C672" s="37"/>
      <c r="D672" s="37"/>
      <c r="E672" s="37"/>
      <c r="F672" s="37"/>
      <c r="G672" s="37"/>
      <c r="H672" s="37"/>
      <c r="I672" s="37"/>
      <c r="J672" s="37"/>
      <c r="K672" s="37"/>
      <c r="L672" s="37"/>
      <c r="M672" s="38"/>
    </row>
    <row r="673" spans="1:13" x14ac:dyDescent="0.2">
      <c r="A673" s="39"/>
      <c r="B673" s="10"/>
      <c r="C673" s="10"/>
      <c r="D673" s="10"/>
      <c r="E673" s="10"/>
      <c r="F673" s="10"/>
      <c r="G673" s="10"/>
      <c r="H673" s="10"/>
      <c r="I673" s="10"/>
      <c r="J673" s="10"/>
      <c r="K673" s="10"/>
      <c r="M673" s="40"/>
    </row>
    <row r="674" spans="1:13" ht="15" x14ac:dyDescent="0.25">
      <c r="A674" s="13"/>
      <c r="B674" s="14" t="s">
        <v>64</v>
      </c>
      <c r="D674" s="170" t="s">
        <v>30</v>
      </c>
      <c r="E674" s="170"/>
      <c r="F674" s="170"/>
      <c r="G674" s="170"/>
      <c r="H674" s="170"/>
      <c r="I674" s="170"/>
      <c r="M674" s="15"/>
    </row>
    <row r="675" spans="1:13" x14ac:dyDescent="0.2">
      <c r="A675" s="13" t="s">
        <v>31</v>
      </c>
      <c r="B675" s="14">
        <f>Financial!$H$2</f>
        <v>0</v>
      </c>
      <c r="C675" s="74" t="s">
        <v>32</v>
      </c>
      <c r="D675" s="18">
        <v>12</v>
      </c>
      <c r="E675" s="18">
        <v>20</v>
      </c>
      <c r="F675" s="18">
        <v>28</v>
      </c>
      <c r="G675" s="19" t="s">
        <v>33</v>
      </c>
      <c r="H675" s="18" t="s">
        <v>34</v>
      </c>
      <c r="I675" s="18" t="s">
        <v>35</v>
      </c>
      <c r="J675" s="18" t="s">
        <v>36</v>
      </c>
      <c r="M675" s="15"/>
    </row>
    <row r="676" spans="1:13" ht="25.5" x14ac:dyDescent="0.2">
      <c r="A676" s="20" t="s">
        <v>37</v>
      </c>
      <c r="B676" s="73">
        <f>(Financial!$B$7)</f>
        <v>0</v>
      </c>
      <c r="C676" s="33" t="s">
        <v>39</v>
      </c>
      <c r="D676" s="67"/>
      <c r="E676" s="67"/>
      <c r="F676" s="67"/>
      <c r="G676" s="67"/>
      <c r="H676" s="67"/>
      <c r="I676" s="67"/>
      <c r="J676" s="67"/>
      <c r="K676" s="25"/>
      <c r="M676" s="15"/>
    </row>
    <row r="677" spans="1:13" ht="25.5" x14ac:dyDescent="0.2">
      <c r="A677" s="13" t="s">
        <v>40</v>
      </c>
      <c r="B677" s="68"/>
      <c r="C677" s="33" t="s">
        <v>41</v>
      </c>
      <c r="D677" s="67"/>
      <c r="E677" s="67"/>
      <c r="F677" s="67"/>
      <c r="G677" s="67"/>
      <c r="H677" s="67"/>
      <c r="I677" s="67"/>
      <c r="J677" s="67"/>
      <c r="K677" s="25">
        <f>SUM(D677:H677)</f>
        <v>0</v>
      </c>
      <c r="M677" s="15"/>
    </row>
    <row r="678" spans="1:13" ht="25.5" x14ac:dyDescent="0.2">
      <c r="A678" s="13" t="s">
        <v>42</v>
      </c>
      <c r="B678" s="68"/>
      <c r="C678" s="33" t="s">
        <v>44</v>
      </c>
      <c r="D678" s="67"/>
      <c r="E678" s="67"/>
      <c r="F678" s="67"/>
      <c r="G678" s="67"/>
      <c r="H678" s="67"/>
      <c r="I678" s="67"/>
      <c r="J678" s="67"/>
      <c r="K678" s="25"/>
      <c r="M678" s="15"/>
    </row>
    <row r="679" spans="1:13" ht="12.75" customHeight="1" x14ac:dyDescent="0.25">
      <c r="A679" s="13" t="s">
        <v>48</v>
      </c>
      <c r="B679" s="68"/>
      <c r="C679" s="69"/>
      <c r="F679" s="167" t="s">
        <v>50</v>
      </c>
      <c r="G679" s="167"/>
      <c r="K679" s="28"/>
      <c r="L679" s="168" t="s">
        <v>51</v>
      </c>
      <c r="M679" s="168"/>
    </row>
    <row r="680" spans="1:13" ht="15" customHeight="1" x14ac:dyDescent="0.2">
      <c r="A680" s="31"/>
      <c r="B680" s="68"/>
      <c r="C680" s="33" t="s">
        <v>53</v>
      </c>
      <c r="D680" s="70"/>
      <c r="E680" s="70"/>
      <c r="F680" s="70"/>
      <c r="G680" s="70"/>
      <c r="H680" s="70"/>
      <c r="I680" s="70"/>
      <c r="J680" s="70"/>
      <c r="K680" s="28"/>
      <c r="L680" s="169">
        <f>SUM(D677:H677)</f>
        <v>0</v>
      </c>
      <c r="M680" s="169"/>
    </row>
    <row r="681" spans="1:13" ht="40.5" customHeight="1" x14ac:dyDescent="0.25">
      <c r="A681" s="31"/>
      <c r="B681" s="75" t="s">
        <v>123</v>
      </c>
      <c r="C681" s="33" t="s">
        <v>58</v>
      </c>
      <c r="D681" s="71"/>
      <c r="E681" s="71"/>
      <c r="F681" s="71"/>
      <c r="G681" s="71"/>
      <c r="H681" s="71"/>
      <c r="I681" s="71"/>
      <c r="J681" s="71"/>
      <c r="L681" s="1"/>
      <c r="M681" s="15"/>
    </row>
    <row r="682" spans="1:13" ht="26.25" customHeight="1" x14ac:dyDescent="0.2">
      <c r="A682" s="31"/>
      <c r="B682" s="32"/>
      <c r="C682" s="33" t="s">
        <v>60</v>
      </c>
      <c r="D682" s="71"/>
      <c r="E682" s="71"/>
      <c r="F682" s="71"/>
      <c r="G682" s="71"/>
      <c r="H682" s="71"/>
      <c r="I682" s="71"/>
      <c r="J682" s="71"/>
      <c r="M682" s="26"/>
    </row>
    <row r="683" spans="1:13" ht="26.25" customHeight="1" x14ac:dyDescent="0.2">
      <c r="A683" s="31"/>
      <c r="B683" s="32"/>
      <c r="C683" s="33" t="s">
        <v>61</v>
      </c>
      <c r="D683" s="71"/>
      <c r="E683" s="71"/>
      <c r="F683" s="71"/>
      <c r="G683" s="71"/>
      <c r="H683" s="71"/>
      <c r="I683" s="71"/>
      <c r="J683" s="71"/>
      <c r="M683" s="15"/>
    </row>
    <row r="684" spans="1:13" x14ac:dyDescent="0.2">
      <c r="A684" s="35"/>
      <c r="B684" s="36"/>
      <c r="C684" s="37"/>
      <c r="D684" s="37"/>
      <c r="E684" s="37"/>
      <c r="F684" s="37"/>
      <c r="G684" s="37"/>
      <c r="H684" s="37"/>
      <c r="I684" s="37"/>
      <c r="J684" s="37"/>
      <c r="K684" s="37"/>
      <c r="L684" s="37"/>
      <c r="M684" s="38"/>
    </row>
    <row r="685" spans="1:13" x14ac:dyDescent="0.2">
      <c r="A685" s="39"/>
      <c r="B685" s="10"/>
      <c r="C685" s="10"/>
      <c r="D685" s="10"/>
      <c r="E685" s="10"/>
      <c r="F685" s="10"/>
      <c r="G685" s="10"/>
      <c r="H685" s="10"/>
      <c r="I685" s="10"/>
      <c r="J685" s="10"/>
      <c r="K685" s="10"/>
      <c r="L685" s="10"/>
      <c r="M685" s="40"/>
    </row>
    <row r="686" spans="1:13" ht="15" x14ac:dyDescent="0.25">
      <c r="A686" s="13"/>
      <c r="B686" s="14"/>
      <c r="D686" s="170" t="s">
        <v>30</v>
      </c>
      <c r="E686" s="170"/>
      <c r="F686" s="170"/>
      <c r="G686" s="170"/>
      <c r="H686" s="170"/>
      <c r="I686" s="170"/>
      <c r="M686" s="15"/>
    </row>
    <row r="687" spans="1:13" x14ac:dyDescent="0.2">
      <c r="A687" s="13" t="s">
        <v>31</v>
      </c>
      <c r="B687" s="14">
        <f>Financial!$H$2</f>
        <v>0</v>
      </c>
      <c r="C687" s="74" t="s">
        <v>32</v>
      </c>
      <c r="D687" s="18">
        <v>12</v>
      </c>
      <c r="E687" s="18">
        <v>20</v>
      </c>
      <c r="F687" s="18">
        <v>28</v>
      </c>
      <c r="G687" s="19" t="s">
        <v>33</v>
      </c>
      <c r="H687" s="18" t="s">
        <v>34</v>
      </c>
      <c r="I687" s="18" t="s">
        <v>35</v>
      </c>
      <c r="J687" s="18" t="s">
        <v>36</v>
      </c>
      <c r="M687" s="15"/>
    </row>
    <row r="688" spans="1:13" ht="25.5" x14ac:dyDescent="0.2">
      <c r="A688" s="20" t="s">
        <v>37</v>
      </c>
      <c r="B688" s="73">
        <f>(Financial!$B$7)</f>
        <v>0</v>
      </c>
      <c r="C688" s="33" t="s">
        <v>39</v>
      </c>
      <c r="D688" s="67"/>
      <c r="E688" s="67"/>
      <c r="F688" s="67"/>
      <c r="G688" s="67"/>
      <c r="H688" s="67"/>
      <c r="I688" s="67"/>
      <c r="J688" s="67"/>
      <c r="K688" s="25"/>
      <c r="M688" s="15"/>
    </row>
    <row r="689" spans="1:13" ht="25.5" x14ac:dyDescent="0.2">
      <c r="A689" s="13" t="s">
        <v>40</v>
      </c>
      <c r="B689" s="68"/>
      <c r="C689" s="33" t="s">
        <v>41</v>
      </c>
      <c r="D689" s="67"/>
      <c r="E689" s="67"/>
      <c r="F689" s="67"/>
      <c r="G689" s="67"/>
      <c r="H689" s="67"/>
      <c r="I689" s="67"/>
      <c r="J689" s="67"/>
      <c r="K689" s="25">
        <f>SUM(D689:H689)</f>
        <v>0</v>
      </c>
      <c r="M689" s="15"/>
    </row>
    <row r="690" spans="1:13" ht="25.5" x14ac:dyDescent="0.2">
      <c r="A690" s="13" t="s">
        <v>42</v>
      </c>
      <c r="B690" s="68"/>
      <c r="C690" s="33" t="s">
        <v>44</v>
      </c>
      <c r="D690" s="67"/>
      <c r="E690" s="67"/>
      <c r="F690" s="67"/>
      <c r="G690" s="67"/>
      <c r="H690" s="67"/>
      <c r="I690" s="67"/>
      <c r="J690" s="67"/>
      <c r="K690" s="25"/>
      <c r="M690" s="15"/>
    </row>
    <row r="691" spans="1:13" ht="12.75" customHeight="1" x14ac:dyDescent="0.25">
      <c r="A691" s="13" t="s">
        <v>48</v>
      </c>
      <c r="B691" s="68"/>
      <c r="C691" s="69"/>
      <c r="F691" s="167" t="s">
        <v>50</v>
      </c>
      <c r="G691" s="167"/>
      <c r="K691" s="28"/>
      <c r="L691" s="168" t="s">
        <v>51</v>
      </c>
      <c r="M691" s="168"/>
    </row>
    <row r="692" spans="1:13" ht="15" customHeight="1" x14ac:dyDescent="0.2">
      <c r="A692" s="31"/>
      <c r="B692" s="68"/>
      <c r="C692" s="33" t="s">
        <v>53</v>
      </c>
      <c r="D692" s="70"/>
      <c r="E692" s="70"/>
      <c r="F692" s="70"/>
      <c r="G692" s="70"/>
      <c r="H692" s="70"/>
      <c r="I692" s="70"/>
      <c r="J692" s="70"/>
      <c r="K692" s="28"/>
      <c r="L692" s="169">
        <f>SUM(D689:H689)</f>
        <v>0</v>
      </c>
      <c r="M692" s="169"/>
    </row>
    <row r="693" spans="1:13" ht="40.5" customHeight="1" x14ac:dyDescent="0.25">
      <c r="A693" s="31"/>
      <c r="B693" s="75" t="s">
        <v>123</v>
      </c>
      <c r="C693" s="33" t="s">
        <v>58</v>
      </c>
      <c r="D693" s="71"/>
      <c r="E693" s="71"/>
      <c r="F693" s="71"/>
      <c r="G693" s="71"/>
      <c r="H693" s="71"/>
      <c r="I693" s="71"/>
      <c r="J693" s="71"/>
      <c r="L693" s="1"/>
      <c r="M693" s="15"/>
    </row>
    <row r="694" spans="1:13" ht="26.25" customHeight="1" x14ac:dyDescent="0.2">
      <c r="A694" s="31"/>
      <c r="B694" s="32"/>
      <c r="C694" s="33" t="s">
        <v>60</v>
      </c>
      <c r="D694" s="71"/>
      <c r="E694" s="71"/>
      <c r="F694" s="71"/>
      <c r="G694" s="71"/>
      <c r="H694" s="71"/>
      <c r="I694" s="71"/>
      <c r="J694" s="71"/>
      <c r="M694" s="26"/>
    </row>
    <row r="695" spans="1:13" ht="26.25" customHeight="1" x14ac:dyDescent="0.2">
      <c r="A695" s="31"/>
      <c r="B695" s="32"/>
      <c r="C695" s="33" t="s">
        <v>61</v>
      </c>
      <c r="D695" s="71"/>
      <c r="E695" s="71"/>
      <c r="F695" s="71"/>
      <c r="G695" s="71"/>
      <c r="H695" s="71"/>
      <c r="I695" s="71"/>
      <c r="J695" s="71"/>
      <c r="M695" s="15"/>
    </row>
    <row r="696" spans="1:13" x14ac:dyDescent="0.2">
      <c r="A696" s="35"/>
      <c r="B696" s="36"/>
      <c r="C696" s="37"/>
      <c r="D696" s="37"/>
      <c r="E696" s="37"/>
      <c r="F696" s="37"/>
      <c r="G696" s="37"/>
      <c r="H696" s="37"/>
      <c r="I696" s="37"/>
      <c r="J696" s="37"/>
      <c r="K696" s="37"/>
      <c r="L696" s="37"/>
      <c r="M696" s="38"/>
    </row>
    <row r="697" spans="1:13" x14ac:dyDescent="0.2">
      <c r="A697" s="39"/>
      <c r="B697" s="10"/>
      <c r="C697" s="10"/>
      <c r="D697" s="10"/>
      <c r="E697" s="10"/>
      <c r="F697" s="10"/>
      <c r="G697" s="10"/>
      <c r="H697" s="10"/>
      <c r="I697" s="10"/>
      <c r="J697" s="10"/>
      <c r="K697" s="10"/>
      <c r="M697" s="40"/>
    </row>
    <row r="698" spans="1:13" ht="15" x14ac:dyDescent="0.25">
      <c r="A698" s="13"/>
      <c r="B698" s="14"/>
      <c r="D698" s="170" t="s">
        <v>30</v>
      </c>
      <c r="E698" s="170"/>
      <c r="F698" s="170"/>
      <c r="G698" s="170"/>
      <c r="H698" s="170"/>
      <c r="I698" s="170"/>
      <c r="M698" s="15"/>
    </row>
    <row r="699" spans="1:13" x14ac:dyDescent="0.2">
      <c r="A699" s="13" t="s">
        <v>31</v>
      </c>
      <c r="B699" s="14">
        <f>Financial!$H$2</f>
        <v>0</v>
      </c>
      <c r="C699" s="74" t="s">
        <v>32</v>
      </c>
      <c r="D699" s="18">
        <v>12</v>
      </c>
      <c r="E699" s="18">
        <v>20</v>
      </c>
      <c r="F699" s="18">
        <v>28</v>
      </c>
      <c r="G699" s="19" t="s">
        <v>33</v>
      </c>
      <c r="H699" s="18" t="s">
        <v>34</v>
      </c>
      <c r="I699" s="18" t="s">
        <v>35</v>
      </c>
      <c r="J699" s="18" t="s">
        <v>36</v>
      </c>
      <c r="M699" s="15"/>
    </row>
    <row r="700" spans="1:13" ht="25.5" x14ac:dyDescent="0.2">
      <c r="A700" s="20" t="s">
        <v>37</v>
      </c>
      <c r="B700" s="73">
        <f>(Financial!$B$7)</f>
        <v>0</v>
      </c>
      <c r="C700" s="33" t="s">
        <v>39</v>
      </c>
      <c r="D700" s="67"/>
      <c r="E700" s="67"/>
      <c r="F700" s="67"/>
      <c r="G700" s="67"/>
      <c r="H700" s="67"/>
      <c r="I700" s="67"/>
      <c r="J700" s="67"/>
      <c r="K700" s="25"/>
      <c r="M700" s="15"/>
    </row>
    <row r="701" spans="1:13" ht="25.5" x14ac:dyDescent="0.2">
      <c r="A701" s="13" t="s">
        <v>40</v>
      </c>
      <c r="B701" s="68"/>
      <c r="C701" s="33" t="s">
        <v>41</v>
      </c>
      <c r="D701" s="67"/>
      <c r="E701" s="67"/>
      <c r="F701" s="67"/>
      <c r="G701" s="67"/>
      <c r="H701" s="67"/>
      <c r="I701" s="67"/>
      <c r="J701" s="67"/>
      <c r="K701" s="25">
        <f>SUM(D701:H701)</f>
        <v>0</v>
      </c>
      <c r="M701" s="15"/>
    </row>
    <row r="702" spans="1:13" ht="25.5" x14ac:dyDescent="0.2">
      <c r="A702" s="13" t="s">
        <v>42</v>
      </c>
      <c r="B702" s="68"/>
      <c r="C702" s="33" t="s">
        <v>44</v>
      </c>
      <c r="D702" s="67"/>
      <c r="E702" s="67"/>
      <c r="F702" s="67"/>
      <c r="G702" s="67"/>
      <c r="H702" s="67"/>
      <c r="I702" s="67"/>
      <c r="J702" s="67"/>
      <c r="K702" s="25"/>
      <c r="M702" s="15"/>
    </row>
    <row r="703" spans="1:13" ht="12.75" customHeight="1" x14ac:dyDescent="0.25">
      <c r="A703" s="13" t="s">
        <v>48</v>
      </c>
      <c r="B703" s="68"/>
      <c r="C703" s="69"/>
      <c r="F703" s="167" t="s">
        <v>50</v>
      </c>
      <c r="G703" s="167"/>
      <c r="K703" s="28"/>
      <c r="L703" s="168" t="s">
        <v>51</v>
      </c>
      <c r="M703" s="168"/>
    </row>
    <row r="704" spans="1:13" ht="15" customHeight="1" x14ac:dyDescent="0.2">
      <c r="A704" s="31"/>
      <c r="B704" s="68"/>
      <c r="C704" s="33" t="s">
        <v>53</v>
      </c>
      <c r="D704" s="70"/>
      <c r="E704" s="70"/>
      <c r="F704" s="70"/>
      <c r="G704" s="70"/>
      <c r="H704" s="70"/>
      <c r="I704" s="70"/>
      <c r="J704" s="70"/>
      <c r="K704" s="28"/>
      <c r="L704" s="169">
        <f>SUM(D701:H701)</f>
        <v>0</v>
      </c>
      <c r="M704" s="169"/>
    </row>
    <row r="705" spans="1:13" ht="40.5" customHeight="1" x14ac:dyDescent="0.25">
      <c r="A705" s="31"/>
      <c r="B705" s="75" t="s">
        <v>123</v>
      </c>
      <c r="C705" s="33" t="s">
        <v>58</v>
      </c>
      <c r="D705" s="71"/>
      <c r="E705" s="71"/>
      <c r="F705" s="71"/>
      <c r="G705" s="71"/>
      <c r="H705" s="71"/>
      <c r="I705" s="71"/>
      <c r="J705" s="71"/>
      <c r="L705" s="1"/>
      <c r="M705" s="15"/>
    </row>
    <row r="706" spans="1:13" ht="26.25" customHeight="1" x14ac:dyDescent="0.2">
      <c r="A706" s="31"/>
      <c r="B706" s="32"/>
      <c r="C706" s="33" t="s">
        <v>60</v>
      </c>
      <c r="D706" s="71"/>
      <c r="E706" s="71"/>
      <c r="F706" s="71"/>
      <c r="G706" s="71"/>
      <c r="H706" s="71"/>
      <c r="I706" s="71"/>
      <c r="J706" s="71"/>
      <c r="M706" s="26"/>
    </row>
    <row r="707" spans="1:13" ht="26.25" customHeight="1" x14ac:dyDescent="0.2">
      <c r="A707" s="31"/>
      <c r="B707" s="32"/>
      <c r="C707" s="33" t="s">
        <v>61</v>
      </c>
      <c r="D707" s="71"/>
      <c r="E707" s="71"/>
      <c r="F707" s="71"/>
      <c r="G707" s="71"/>
      <c r="H707" s="71"/>
      <c r="I707" s="71"/>
      <c r="J707" s="71"/>
      <c r="M707" s="15"/>
    </row>
    <row r="708" spans="1:13" x14ac:dyDescent="0.2">
      <c r="A708" s="35"/>
      <c r="B708" s="36"/>
      <c r="C708" s="37"/>
      <c r="D708" s="37"/>
      <c r="E708" s="37"/>
      <c r="F708" s="37"/>
      <c r="G708" s="37"/>
      <c r="H708" s="37"/>
      <c r="I708" s="37"/>
      <c r="J708" s="37"/>
      <c r="K708" s="37"/>
      <c r="L708" s="37"/>
      <c r="M708" s="38"/>
    </row>
    <row r="709" spans="1:13" x14ac:dyDescent="0.2">
      <c r="A709" s="39"/>
      <c r="B709" s="10"/>
      <c r="C709" s="10"/>
      <c r="D709" s="10"/>
      <c r="E709" s="10"/>
      <c r="F709" s="10"/>
      <c r="G709" s="10"/>
      <c r="H709" s="10"/>
      <c r="I709" s="10"/>
      <c r="J709" s="10"/>
      <c r="K709" s="10"/>
      <c r="M709" s="40"/>
    </row>
    <row r="710" spans="1:13" ht="15" x14ac:dyDescent="0.25">
      <c r="A710" s="13"/>
      <c r="B710" s="14" t="s">
        <v>64</v>
      </c>
      <c r="D710" s="170" t="s">
        <v>30</v>
      </c>
      <c r="E710" s="170"/>
      <c r="F710" s="170"/>
      <c r="G710" s="170"/>
      <c r="H710" s="170"/>
      <c r="I710" s="170"/>
      <c r="M710" s="15"/>
    </row>
    <row r="711" spans="1:13" x14ac:dyDescent="0.2">
      <c r="A711" s="13" t="s">
        <v>31</v>
      </c>
      <c r="B711" s="14">
        <f>Financial!$H$2</f>
        <v>0</v>
      </c>
      <c r="C711" s="74" t="s">
        <v>32</v>
      </c>
      <c r="D711" s="18">
        <v>12</v>
      </c>
      <c r="E711" s="18">
        <v>20</v>
      </c>
      <c r="F711" s="18">
        <v>28</v>
      </c>
      <c r="G711" s="19" t="s">
        <v>33</v>
      </c>
      <c r="H711" s="18" t="s">
        <v>34</v>
      </c>
      <c r="I711" s="18" t="s">
        <v>35</v>
      </c>
      <c r="J711" s="18" t="s">
        <v>36</v>
      </c>
      <c r="M711" s="15"/>
    </row>
    <row r="712" spans="1:13" ht="25.5" x14ac:dyDescent="0.2">
      <c r="A712" s="20" t="s">
        <v>37</v>
      </c>
      <c r="B712" s="73">
        <f>(Financial!$B$7)</f>
        <v>0</v>
      </c>
      <c r="C712" s="33" t="s">
        <v>39</v>
      </c>
      <c r="D712" s="67"/>
      <c r="E712" s="67"/>
      <c r="F712" s="67"/>
      <c r="G712" s="67"/>
      <c r="H712" s="67"/>
      <c r="I712" s="67"/>
      <c r="J712" s="67"/>
      <c r="K712" s="25"/>
      <c r="M712" s="15"/>
    </row>
    <row r="713" spans="1:13" ht="25.5" x14ac:dyDescent="0.2">
      <c r="A713" s="13" t="s">
        <v>40</v>
      </c>
      <c r="B713" s="68"/>
      <c r="C713" s="33" t="s">
        <v>41</v>
      </c>
      <c r="D713" s="67"/>
      <c r="E713" s="67"/>
      <c r="F713" s="67"/>
      <c r="G713" s="67"/>
      <c r="H713" s="67"/>
      <c r="I713" s="67"/>
      <c r="J713" s="67"/>
      <c r="K713" s="25">
        <f>SUM(D713:H713)</f>
        <v>0</v>
      </c>
      <c r="M713" s="15"/>
    </row>
    <row r="714" spans="1:13" ht="25.5" x14ac:dyDescent="0.2">
      <c r="A714" s="13" t="s">
        <v>42</v>
      </c>
      <c r="B714" s="68"/>
      <c r="C714" s="33" t="s">
        <v>44</v>
      </c>
      <c r="D714" s="67"/>
      <c r="E714" s="67"/>
      <c r="F714" s="67"/>
      <c r="G714" s="67"/>
      <c r="H714" s="67"/>
      <c r="I714" s="67"/>
      <c r="J714" s="67"/>
      <c r="K714" s="25"/>
      <c r="M714" s="15"/>
    </row>
    <row r="715" spans="1:13" ht="12.75" customHeight="1" x14ac:dyDescent="0.25">
      <c r="A715" s="13" t="s">
        <v>48</v>
      </c>
      <c r="B715" s="68"/>
      <c r="C715" s="69"/>
      <c r="F715" s="167" t="s">
        <v>50</v>
      </c>
      <c r="G715" s="167"/>
      <c r="K715" s="28"/>
      <c r="L715" s="168" t="s">
        <v>51</v>
      </c>
      <c r="M715" s="168"/>
    </row>
    <row r="716" spans="1:13" ht="15" customHeight="1" x14ac:dyDescent="0.2">
      <c r="A716" s="31"/>
      <c r="B716" s="68"/>
      <c r="C716" s="33" t="s">
        <v>53</v>
      </c>
      <c r="D716" s="70"/>
      <c r="E716" s="70"/>
      <c r="F716" s="70"/>
      <c r="G716" s="70"/>
      <c r="H716" s="70"/>
      <c r="I716" s="70"/>
      <c r="J716" s="70"/>
      <c r="K716" s="28"/>
      <c r="L716" s="169">
        <f>SUM(D713:H713)</f>
        <v>0</v>
      </c>
      <c r="M716" s="169"/>
    </row>
    <row r="717" spans="1:13" ht="40.5" customHeight="1" x14ac:dyDescent="0.25">
      <c r="A717" s="31"/>
      <c r="B717" s="75" t="s">
        <v>123</v>
      </c>
      <c r="C717" s="33" t="s">
        <v>58</v>
      </c>
      <c r="D717" s="71"/>
      <c r="E717" s="71"/>
      <c r="F717" s="71"/>
      <c r="G717" s="71"/>
      <c r="H717" s="71"/>
      <c r="I717" s="71"/>
      <c r="J717" s="71"/>
      <c r="L717" s="1"/>
      <c r="M717" s="15"/>
    </row>
    <row r="718" spans="1:13" ht="26.25" customHeight="1" x14ac:dyDescent="0.2">
      <c r="A718" s="31"/>
      <c r="B718" s="32"/>
      <c r="C718" s="33" t="s">
        <v>60</v>
      </c>
      <c r="D718" s="71"/>
      <c r="E718" s="71"/>
      <c r="F718" s="71"/>
      <c r="G718" s="71"/>
      <c r="H718" s="71"/>
      <c r="I718" s="71"/>
      <c r="J718" s="71"/>
      <c r="M718" s="26"/>
    </row>
    <row r="719" spans="1:13" ht="26.25" customHeight="1" x14ac:dyDescent="0.2">
      <c r="A719" s="31"/>
      <c r="B719" s="32"/>
      <c r="C719" s="33" t="s">
        <v>61</v>
      </c>
      <c r="D719" s="71"/>
      <c r="E719" s="71"/>
      <c r="F719" s="71"/>
      <c r="G719" s="71"/>
      <c r="H719" s="71"/>
      <c r="I719" s="71"/>
      <c r="J719" s="71"/>
      <c r="M719" s="15"/>
    </row>
    <row r="720" spans="1:13" x14ac:dyDescent="0.2">
      <c r="A720" s="35"/>
      <c r="B720" s="36"/>
      <c r="C720" s="37"/>
      <c r="D720" s="37"/>
      <c r="E720" s="37"/>
      <c r="F720" s="37"/>
      <c r="G720" s="37"/>
      <c r="H720" s="37"/>
      <c r="I720" s="37"/>
      <c r="J720" s="37"/>
      <c r="K720" s="37"/>
      <c r="L720" s="37"/>
      <c r="M720" s="38"/>
    </row>
    <row r="721" spans="1:13" x14ac:dyDescent="0.2">
      <c r="A721" s="39"/>
      <c r="B721" s="10"/>
      <c r="C721" s="10"/>
      <c r="D721" s="10"/>
      <c r="E721" s="10"/>
      <c r="F721" s="10"/>
      <c r="G721" s="10"/>
      <c r="H721" s="10"/>
      <c r="I721" s="10"/>
      <c r="J721" s="10"/>
      <c r="K721" s="10"/>
      <c r="L721" s="10"/>
      <c r="M721" s="40"/>
    </row>
    <row r="722" spans="1:13" ht="15" x14ac:dyDescent="0.25">
      <c r="A722" s="13"/>
      <c r="B722" s="14"/>
      <c r="D722" s="170" t="s">
        <v>30</v>
      </c>
      <c r="E722" s="170"/>
      <c r="F722" s="170"/>
      <c r="G722" s="170"/>
      <c r="H722" s="170"/>
      <c r="I722" s="170"/>
      <c r="M722" s="15"/>
    </row>
    <row r="723" spans="1:13" x14ac:dyDescent="0.2">
      <c r="A723" s="13" t="s">
        <v>31</v>
      </c>
      <c r="B723" s="14">
        <f>Financial!$H$2</f>
        <v>0</v>
      </c>
      <c r="C723" s="74" t="s">
        <v>32</v>
      </c>
      <c r="D723" s="18">
        <v>12</v>
      </c>
      <c r="E723" s="18">
        <v>20</v>
      </c>
      <c r="F723" s="18">
        <v>28</v>
      </c>
      <c r="G723" s="19" t="s">
        <v>33</v>
      </c>
      <c r="H723" s="18" t="s">
        <v>34</v>
      </c>
      <c r="I723" s="18" t="s">
        <v>35</v>
      </c>
      <c r="J723" s="18" t="s">
        <v>36</v>
      </c>
      <c r="M723" s="15"/>
    </row>
    <row r="724" spans="1:13" ht="25.5" x14ac:dyDescent="0.2">
      <c r="A724" s="20" t="s">
        <v>37</v>
      </c>
      <c r="B724" s="73">
        <f>(Financial!$B$7)</f>
        <v>0</v>
      </c>
      <c r="C724" s="33" t="s">
        <v>39</v>
      </c>
      <c r="D724" s="67"/>
      <c r="E724" s="67"/>
      <c r="F724" s="67"/>
      <c r="G724" s="67"/>
      <c r="H724" s="67"/>
      <c r="I724" s="67"/>
      <c r="J724" s="67"/>
      <c r="K724" s="25"/>
      <c r="M724" s="15"/>
    </row>
    <row r="725" spans="1:13" ht="25.5" x14ac:dyDescent="0.2">
      <c r="A725" s="13" t="s">
        <v>40</v>
      </c>
      <c r="B725" s="68"/>
      <c r="C725" s="33" t="s">
        <v>41</v>
      </c>
      <c r="D725" s="67"/>
      <c r="E725" s="67"/>
      <c r="F725" s="67"/>
      <c r="G725" s="67"/>
      <c r="H725" s="67"/>
      <c r="I725" s="67"/>
      <c r="J725" s="67"/>
      <c r="K725" s="25">
        <f>SUM(D725:H725)</f>
        <v>0</v>
      </c>
      <c r="M725" s="15"/>
    </row>
    <row r="726" spans="1:13" ht="25.5" x14ac:dyDescent="0.2">
      <c r="A726" s="13" t="s">
        <v>42</v>
      </c>
      <c r="B726" s="68"/>
      <c r="C726" s="33" t="s">
        <v>44</v>
      </c>
      <c r="D726" s="67"/>
      <c r="E726" s="67"/>
      <c r="F726" s="67"/>
      <c r="G726" s="67"/>
      <c r="H726" s="67"/>
      <c r="I726" s="67"/>
      <c r="J726" s="67"/>
      <c r="K726" s="25"/>
      <c r="M726" s="15"/>
    </row>
    <row r="727" spans="1:13" ht="12.75" customHeight="1" x14ac:dyDescent="0.25">
      <c r="A727" s="13" t="s">
        <v>48</v>
      </c>
      <c r="B727" s="68"/>
      <c r="C727" s="69"/>
      <c r="F727" s="167" t="s">
        <v>50</v>
      </c>
      <c r="G727" s="167"/>
      <c r="K727" s="28"/>
      <c r="L727" s="168" t="s">
        <v>51</v>
      </c>
      <c r="M727" s="168"/>
    </row>
    <row r="728" spans="1:13" ht="15" customHeight="1" x14ac:dyDescent="0.2">
      <c r="A728" s="31"/>
      <c r="B728" s="68"/>
      <c r="C728" s="33" t="s">
        <v>53</v>
      </c>
      <c r="D728" s="70"/>
      <c r="E728" s="70"/>
      <c r="F728" s="70"/>
      <c r="G728" s="70"/>
      <c r="H728" s="70"/>
      <c r="I728" s="70"/>
      <c r="J728" s="70"/>
      <c r="K728" s="28"/>
      <c r="L728" s="169">
        <f>SUM(D725:H725)</f>
        <v>0</v>
      </c>
      <c r="M728" s="169"/>
    </row>
    <row r="729" spans="1:13" ht="40.5" customHeight="1" x14ac:dyDescent="0.25">
      <c r="A729" s="31"/>
      <c r="B729" s="75" t="s">
        <v>123</v>
      </c>
      <c r="C729" s="33" t="s">
        <v>58</v>
      </c>
      <c r="D729" s="71"/>
      <c r="E729" s="71"/>
      <c r="F729" s="71"/>
      <c r="G729" s="71"/>
      <c r="H729" s="71"/>
      <c r="I729" s="71"/>
      <c r="J729" s="71"/>
      <c r="L729" s="1"/>
      <c r="M729" s="15"/>
    </row>
    <row r="730" spans="1:13" ht="26.25" customHeight="1" x14ac:dyDescent="0.2">
      <c r="A730" s="31"/>
      <c r="B730" s="32"/>
      <c r="C730" s="33" t="s">
        <v>60</v>
      </c>
      <c r="D730" s="71"/>
      <c r="E730" s="71"/>
      <c r="F730" s="71"/>
      <c r="G730" s="71"/>
      <c r="H730" s="71"/>
      <c r="I730" s="71"/>
      <c r="J730" s="71"/>
      <c r="M730" s="26"/>
    </row>
    <row r="731" spans="1:13" ht="26.25" customHeight="1" x14ac:dyDescent="0.2">
      <c r="A731" s="31"/>
      <c r="B731" s="32"/>
      <c r="C731" s="33" t="s">
        <v>61</v>
      </c>
      <c r="D731" s="71"/>
      <c r="E731" s="71"/>
      <c r="F731" s="71"/>
      <c r="G731" s="71"/>
      <c r="H731" s="71"/>
      <c r="I731" s="71"/>
      <c r="J731" s="71"/>
      <c r="M731" s="15"/>
    </row>
    <row r="732" spans="1:13" x14ac:dyDescent="0.2">
      <c r="A732" s="35"/>
      <c r="B732" s="36"/>
      <c r="C732" s="37"/>
      <c r="D732" s="37"/>
      <c r="E732" s="37"/>
      <c r="F732" s="37"/>
      <c r="G732" s="37"/>
      <c r="H732" s="37"/>
      <c r="I732" s="37"/>
      <c r="J732" s="37"/>
      <c r="K732" s="37"/>
      <c r="L732" s="37"/>
      <c r="M732" s="38"/>
    </row>
    <row r="733" spans="1:13" x14ac:dyDescent="0.2">
      <c r="A733" s="39"/>
      <c r="B733" s="10"/>
      <c r="C733" s="10"/>
      <c r="D733" s="10"/>
      <c r="E733" s="10"/>
      <c r="F733" s="10"/>
      <c r="G733" s="10"/>
      <c r="H733" s="10"/>
      <c r="I733" s="10"/>
      <c r="J733" s="10"/>
      <c r="K733" s="10"/>
      <c r="M733" s="40"/>
    </row>
    <row r="734" spans="1:13" ht="15" x14ac:dyDescent="0.25">
      <c r="A734" s="13"/>
      <c r="B734" s="14"/>
      <c r="D734" s="170" t="s">
        <v>30</v>
      </c>
      <c r="E734" s="170"/>
      <c r="F734" s="170"/>
      <c r="G734" s="170"/>
      <c r="H734" s="170"/>
      <c r="I734" s="170"/>
      <c r="M734" s="15"/>
    </row>
    <row r="735" spans="1:13" x14ac:dyDescent="0.2">
      <c r="A735" s="13" t="s">
        <v>31</v>
      </c>
      <c r="B735" s="14">
        <f>Financial!$H$2</f>
        <v>0</v>
      </c>
      <c r="C735" s="74" t="s">
        <v>32</v>
      </c>
      <c r="D735" s="18">
        <v>12</v>
      </c>
      <c r="E735" s="18">
        <v>20</v>
      </c>
      <c r="F735" s="18">
        <v>28</v>
      </c>
      <c r="G735" s="19" t="s">
        <v>33</v>
      </c>
      <c r="H735" s="18" t="s">
        <v>34</v>
      </c>
      <c r="I735" s="18" t="s">
        <v>35</v>
      </c>
      <c r="J735" s="18" t="s">
        <v>36</v>
      </c>
      <c r="M735" s="15"/>
    </row>
    <row r="736" spans="1:13" ht="25.5" x14ac:dyDescent="0.2">
      <c r="A736" s="20" t="s">
        <v>37</v>
      </c>
      <c r="B736" s="73">
        <f>(Financial!$B$7)</f>
        <v>0</v>
      </c>
      <c r="C736" s="33" t="s">
        <v>39</v>
      </c>
      <c r="D736" s="67"/>
      <c r="E736" s="67"/>
      <c r="F736" s="67"/>
      <c r="G736" s="67"/>
      <c r="H736" s="67"/>
      <c r="I736" s="67"/>
      <c r="J736" s="67"/>
      <c r="K736" s="25"/>
      <c r="M736" s="15"/>
    </row>
    <row r="737" spans="1:13" ht="25.5" x14ac:dyDescent="0.2">
      <c r="A737" s="13" t="s">
        <v>40</v>
      </c>
      <c r="B737" s="68"/>
      <c r="C737" s="33" t="s">
        <v>41</v>
      </c>
      <c r="D737" s="67"/>
      <c r="E737" s="67"/>
      <c r="F737" s="67"/>
      <c r="G737" s="67"/>
      <c r="H737" s="67"/>
      <c r="I737" s="67"/>
      <c r="J737" s="67"/>
      <c r="K737" s="25">
        <f>SUM(D737:H737)</f>
        <v>0</v>
      </c>
      <c r="M737" s="15"/>
    </row>
    <row r="738" spans="1:13" ht="25.5" x14ac:dyDescent="0.2">
      <c r="A738" s="13" t="s">
        <v>42</v>
      </c>
      <c r="B738" s="68"/>
      <c r="C738" s="33" t="s">
        <v>44</v>
      </c>
      <c r="D738" s="67"/>
      <c r="E738" s="67"/>
      <c r="F738" s="67"/>
      <c r="G738" s="67"/>
      <c r="H738" s="67"/>
      <c r="I738" s="67"/>
      <c r="J738" s="67"/>
      <c r="K738" s="25"/>
      <c r="M738" s="15"/>
    </row>
    <row r="739" spans="1:13" ht="12.75" customHeight="1" x14ac:dyDescent="0.25">
      <c r="A739" s="13" t="s">
        <v>48</v>
      </c>
      <c r="B739" s="68"/>
      <c r="C739" s="69"/>
      <c r="F739" s="167" t="s">
        <v>50</v>
      </c>
      <c r="G739" s="167"/>
      <c r="K739" s="28"/>
      <c r="L739" s="168" t="s">
        <v>51</v>
      </c>
      <c r="M739" s="168"/>
    </row>
    <row r="740" spans="1:13" ht="15" customHeight="1" x14ac:dyDescent="0.2">
      <c r="A740" s="31"/>
      <c r="B740" s="68"/>
      <c r="C740" s="33" t="s">
        <v>53</v>
      </c>
      <c r="D740" s="70"/>
      <c r="E740" s="70"/>
      <c r="F740" s="70"/>
      <c r="G740" s="70"/>
      <c r="H740" s="70"/>
      <c r="I740" s="70"/>
      <c r="J740" s="70"/>
      <c r="K740" s="28"/>
      <c r="L740" s="169">
        <f>SUM(D737:H737)</f>
        <v>0</v>
      </c>
      <c r="M740" s="169"/>
    </row>
    <row r="741" spans="1:13" ht="40.5" customHeight="1" x14ac:dyDescent="0.25">
      <c r="A741" s="31"/>
      <c r="B741" s="75" t="s">
        <v>123</v>
      </c>
      <c r="C741" s="33" t="s">
        <v>58</v>
      </c>
      <c r="D741" s="71"/>
      <c r="E741" s="71"/>
      <c r="F741" s="71"/>
      <c r="G741" s="71"/>
      <c r="H741" s="71"/>
      <c r="I741" s="71"/>
      <c r="J741" s="71"/>
      <c r="L741" s="1"/>
      <c r="M741" s="15"/>
    </row>
    <row r="742" spans="1:13" ht="26.25" customHeight="1" x14ac:dyDescent="0.2">
      <c r="A742" s="31"/>
      <c r="B742" s="32"/>
      <c r="C742" s="33" t="s">
        <v>60</v>
      </c>
      <c r="D742" s="71"/>
      <c r="E742" s="71"/>
      <c r="F742" s="71"/>
      <c r="G742" s="71"/>
      <c r="H742" s="71"/>
      <c r="I742" s="71"/>
      <c r="J742" s="71"/>
      <c r="M742" s="26"/>
    </row>
    <row r="743" spans="1:13" ht="26.25" customHeight="1" x14ac:dyDescent="0.2">
      <c r="A743" s="31"/>
      <c r="B743" s="32"/>
      <c r="C743" s="33" t="s">
        <v>61</v>
      </c>
      <c r="D743" s="71"/>
      <c r="E743" s="71"/>
      <c r="F743" s="71"/>
      <c r="G743" s="71"/>
      <c r="H743" s="71"/>
      <c r="I743" s="71"/>
      <c r="J743" s="71"/>
      <c r="M743" s="15"/>
    </row>
    <row r="744" spans="1:13" x14ac:dyDescent="0.2">
      <c r="A744" s="35"/>
      <c r="B744" s="36"/>
      <c r="C744" s="37"/>
      <c r="D744" s="37"/>
      <c r="E744" s="37"/>
      <c r="F744" s="37"/>
      <c r="G744" s="37"/>
      <c r="H744" s="37"/>
      <c r="I744" s="37"/>
      <c r="J744" s="37"/>
      <c r="K744" s="37"/>
      <c r="L744" s="37"/>
      <c r="M744" s="38"/>
    </row>
    <row r="745" spans="1:13" x14ac:dyDescent="0.2">
      <c r="A745" s="39"/>
      <c r="B745" s="10"/>
      <c r="C745" s="10"/>
      <c r="D745" s="10"/>
      <c r="E745" s="10"/>
      <c r="F745" s="10"/>
      <c r="G745" s="10"/>
      <c r="H745" s="10"/>
      <c r="I745" s="10"/>
      <c r="J745" s="10"/>
      <c r="K745" s="10"/>
      <c r="M745" s="40"/>
    </row>
    <row r="746" spans="1:13" ht="15" x14ac:dyDescent="0.25">
      <c r="A746" s="13"/>
      <c r="B746" s="14" t="s">
        <v>64</v>
      </c>
      <c r="D746" s="170" t="s">
        <v>30</v>
      </c>
      <c r="E746" s="170"/>
      <c r="F746" s="170"/>
      <c r="G746" s="170"/>
      <c r="H746" s="170"/>
      <c r="I746" s="170"/>
      <c r="M746" s="15"/>
    </row>
    <row r="747" spans="1:13" x14ac:dyDescent="0.2">
      <c r="A747" s="13" t="s">
        <v>31</v>
      </c>
      <c r="B747" s="14">
        <f>Financial!$H$2</f>
        <v>0</v>
      </c>
      <c r="C747" s="74" t="s">
        <v>32</v>
      </c>
      <c r="D747" s="18">
        <v>12</v>
      </c>
      <c r="E747" s="18">
        <v>20</v>
      </c>
      <c r="F747" s="18">
        <v>28</v>
      </c>
      <c r="G747" s="19" t="s">
        <v>33</v>
      </c>
      <c r="H747" s="18" t="s">
        <v>34</v>
      </c>
      <c r="I747" s="18" t="s">
        <v>35</v>
      </c>
      <c r="J747" s="18" t="s">
        <v>36</v>
      </c>
      <c r="M747" s="15"/>
    </row>
    <row r="748" spans="1:13" ht="25.5" x14ac:dyDescent="0.2">
      <c r="A748" s="20" t="s">
        <v>37</v>
      </c>
      <c r="B748" s="73">
        <f>(Financial!$B$7)</f>
        <v>0</v>
      </c>
      <c r="C748" s="33" t="s">
        <v>39</v>
      </c>
      <c r="D748" s="67"/>
      <c r="E748" s="67"/>
      <c r="F748" s="67"/>
      <c r="G748" s="67"/>
      <c r="H748" s="67"/>
      <c r="I748" s="67"/>
      <c r="J748" s="67"/>
      <c r="K748" s="25"/>
      <c r="M748" s="15"/>
    </row>
    <row r="749" spans="1:13" ht="25.5" x14ac:dyDescent="0.2">
      <c r="A749" s="13" t="s">
        <v>40</v>
      </c>
      <c r="B749" s="68"/>
      <c r="C749" s="33" t="s">
        <v>41</v>
      </c>
      <c r="D749" s="67"/>
      <c r="E749" s="67"/>
      <c r="F749" s="67"/>
      <c r="G749" s="67"/>
      <c r="H749" s="67"/>
      <c r="I749" s="67"/>
      <c r="J749" s="67"/>
      <c r="K749" s="25">
        <f>SUM(D749:H749)</f>
        <v>0</v>
      </c>
      <c r="M749" s="15"/>
    </row>
    <row r="750" spans="1:13" ht="25.5" x14ac:dyDescent="0.2">
      <c r="A750" s="13" t="s">
        <v>42</v>
      </c>
      <c r="B750" s="68"/>
      <c r="C750" s="33" t="s">
        <v>44</v>
      </c>
      <c r="D750" s="67"/>
      <c r="E750" s="67"/>
      <c r="F750" s="67"/>
      <c r="G750" s="67"/>
      <c r="H750" s="67"/>
      <c r="I750" s="67"/>
      <c r="J750" s="67"/>
      <c r="K750" s="25"/>
      <c r="M750" s="15"/>
    </row>
    <row r="751" spans="1:13" ht="12.75" customHeight="1" x14ac:dyDescent="0.25">
      <c r="A751" s="13" t="s">
        <v>48</v>
      </c>
      <c r="B751" s="68"/>
      <c r="C751" s="69"/>
      <c r="F751" s="167" t="s">
        <v>50</v>
      </c>
      <c r="G751" s="167"/>
      <c r="K751" s="28"/>
      <c r="L751" s="168" t="s">
        <v>51</v>
      </c>
      <c r="M751" s="168"/>
    </row>
    <row r="752" spans="1:13" ht="15" customHeight="1" x14ac:dyDescent="0.2">
      <c r="A752" s="31"/>
      <c r="B752" s="68"/>
      <c r="C752" s="33" t="s">
        <v>53</v>
      </c>
      <c r="D752" s="70"/>
      <c r="E752" s="70"/>
      <c r="F752" s="70"/>
      <c r="G752" s="70"/>
      <c r="H752" s="70"/>
      <c r="I752" s="70"/>
      <c r="J752" s="70"/>
      <c r="K752" s="28"/>
      <c r="L752" s="169">
        <f>SUM(D749:H749)</f>
        <v>0</v>
      </c>
      <c r="M752" s="169"/>
    </row>
    <row r="753" spans="1:13" ht="40.5" customHeight="1" x14ac:dyDescent="0.25">
      <c r="A753" s="31"/>
      <c r="B753" s="75" t="s">
        <v>123</v>
      </c>
      <c r="C753" s="33" t="s">
        <v>58</v>
      </c>
      <c r="D753" s="71"/>
      <c r="E753" s="71"/>
      <c r="F753" s="71"/>
      <c r="G753" s="71"/>
      <c r="H753" s="71"/>
      <c r="I753" s="71"/>
      <c r="J753" s="71"/>
      <c r="L753" s="1"/>
      <c r="M753" s="15"/>
    </row>
    <row r="754" spans="1:13" ht="26.25" customHeight="1" x14ac:dyDescent="0.2">
      <c r="A754" s="31"/>
      <c r="B754" s="32"/>
      <c r="C754" s="33" t="s">
        <v>60</v>
      </c>
      <c r="D754" s="71"/>
      <c r="E754" s="71"/>
      <c r="F754" s="71"/>
      <c r="G754" s="71"/>
      <c r="H754" s="71"/>
      <c r="I754" s="71"/>
      <c r="J754" s="71"/>
      <c r="M754" s="26"/>
    </row>
    <row r="755" spans="1:13" ht="26.25" customHeight="1" x14ac:dyDescent="0.2">
      <c r="A755" s="31"/>
      <c r="B755" s="32"/>
      <c r="C755" s="33" t="s">
        <v>61</v>
      </c>
      <c r="D755" s="71"/>
      <c r="E755" s="71"/>
      <c r="F755" s="71"/>
      <c r="G755" s="71"/>
      <c r="H755" s="71"/>
      <c r="I755" s="71"/>
      <c r="J755" s="71"/>
      <c r="M755" s="15"/>
    </row>
    <row r="756" spans="1:13" x14ac:dyDescent="0.2">
      <c r="A756" s="35"/>
      <c r="B756" s="36"/>
      <c r="C756" s="37"/>
      <c r="D756" s="37"/>
      <c r="E756" s="37"/>
      <c r="F756" s="37"/>
      <c r="G756" s="37"/>
      <c r="H756" s="37"/>
      <c r="I756" s="37"/>
      <c r="J756" s="37"/>
      <c r="K756" s="37"/>
      <c r="L756" s="37"/>
      <c r="M756" s="38"/>
    </row>
    <row r="757" spans="1:13" x14ac:dyDescent="0.2">
      <c r="A757" s="39"/>
      <c r="B757" s="10"/>
      <c r="C757" s="10"/>
      <c r="D757" s="10"/>
      <c r="E757" s="10"/>
      <c r="F757" s="10"/>
      <c r="G757" s="10"/>
      <c r="H757" s="10"/>
      <c r="I757" s="10"/>
      <c r="J757" s="10"/>
      <c r="K757" s="10"/>
      <c r="L757" s="10"/>
      <c r="M757" s="40"/>
    </row>
    <row r="758" spans="1:13" ht="15" x14ac:dyDescent="0.25">
      <c r="A758" s="13"/>
      <c r="B758" s="14"/>
      <c r="D758" s="170" t="s">
        <v>30</v>
      </c>
      <c r="E758" s="170"/>
      <c r="F758" s="170"/>
      <c r="G758" s="170"/>
      <c r="H758" s="170"/>
      <c r="I758" s="170"/>
      <c r="M758" s="15"/>
    </row>
    <row r="759" spans="1:13" x14ac:dyDescent="0.2">
      <c r="A759" s="13" t="s">
        <v>31</v>
      </c>
      <c r="B759" s="14">
        <f>Financial!$H$2</f>
        <v>0</v>
      </c>
      <c r="C759" s="74" t="s">
        <v>32</v>
      </c>
      <c r="D759" s="18">
        <v>12</v>
      </c>
      <c r="E759" s="18">
        <v>20</v>
      </c>
      <c r="F759" s="18">
        <v>28</v>
      </c>
      <c r="G759" s="19" t="s">
        <v>33</v>
      </c>
      <c r="H759" s="18" t="s">
        <v>34</v>
      </c>
      <c r="I759" s="18" t="s">
        <v>35</v>
      </c>
      <c r="J759" s="18" t="s">
        <v>36</v>
      </c>
      <c r="M759" s="15"/>
    </row>
    <row r="760" spans="1:13" ht="25.5" x14ac:dyDescent="0.2">
      <c r="A760" s="20" t="s">
        <v>37</v>
      </c>
      <c r="B760" s="73">
        <f>(Financial!$B$7)</f>
        <v>0</v>
      </c>
      <c r="C760" s="33" t="s">
        <v>39</v>
      </c>
      <c r="D760" s="67"/>
      <c r="E760" s="67"/>
      <c r="F760" s="67"/>
      <c r="G760" s="67"/>
      <c r="H760" s="67"/>
      <c r="I760" s="67"/>
      <c r="J760" s="67"/>
      <c r="K760" s="25"/>
      <c r="M760" s="15"/>
    </row>
    <row r="761" spans="1:13" ht="25.5" x14ac:dyDescent="0.2">
      <c r="A761" s="13" t="s">
        <v>40</v>
      </c>
      <c r="B761" s="68"/>
      <c r="C761" s="33" t="s">
        <v>41</v>
      </c>
      <c r="D761" s="67"/>
      <c r="E761" s="67"/>
      <c r="F761" s="67"/>
      <c r="G761" s="67"/>
      <c r="H761" s="67"/>
      <c r="I761" s="67"/>
      <c r="J761" s="67"/>
      <c r="K761" s="25">
        <f>SUM(D761:H761)</f>
        <v>0</v>
      </c>
      <c r="M761" s="15"/>
    </row>
    <row r="762" spans="1:13" ht="25.5" x14ac:dyDescent="0.2">
      <c r="A762" s="13" t="s">
        <v>42</v>
      </c>
      <c r="B762" s="68"/>
      <c r="C762" s="33" t="s">
        <v>44</v>
      </c>
      <c r="D762" s="67"/>
      <c r="E762" s="67"/>
      <c r="F762" s="67"/>
      <c r="G762" s="67"/>
      <c r="H762" s="67"/>
      <c r="I762" s="67"/>
      <c r="J762" s="67"/>
      <c r="K762" s="25"/>
      <c r="M762" s="15"/>
    </row>
    <row r="763" spans="1:13" ht="12.75" customHeight="1" x14ac:dyDescent="0.25">
      <c r="A763" s="13" t="s">
        <v>48</v>
      </c>
      <c r="B763" s="68"/>
      <c r="C763" s="69"/>
      <c r="F763" s="167" t="s">
        <v>50</v>
      </c>
      <c r="G763" s="167"/>
      <c r="K763" s="28"/>
      <c r="L763" s="168" t="s">
        <v>51</v>
      </c>
      <c r="M763" s="168"/>
    </row>
    <row r="764" spans="1:13" ht="15" customHeight="1" x14ac:dyDescent="0.2">
      <c r="A764" s="31"/>
      <c r="B764" s="68"/>
      <c r="C764" s="33" t="s">
        <v>53</v>
      </c>
      <c r="D764" s="70"/>
      <c r="E764" s="70"/>
      <c r="F764" s="70"/>
      <c r="G764" s="70"/>
      <c r="H764" s="70"/>
      <c r="I764" s="70"/>
      <c r="J764" s="70"/>
      <c r="K764" s="28"/>
      <c r="L764" s="169">
        <f>SUM(D761:H761)</f>
        <v>0</v>
      </c>
      <c r="M764" s="169"/>
    </row>
    <row r="765" spans="1:13" ht="40.5" customHeight="1" x14ac:dyDescent="0.25">
      <c r="A765" s="31"/>
      <c r="B765" s="75" t="s">
        <v>123</v>
      </c>
      <c r="C765" s="33" t="s">
        <v>58</v>
      </c>
      <c r="D765" s="71"/>
      <c r="E765" s="71"/>
      <c r="F765" s="71"/>
      <c r="G765" s="71"/>
      <c r="H765" s="71"/>
      <c r="I765" s="71"/>
      <c r="J765" s="71"/>
      <c r="L765" s="1"/>
      <c r="M765" s="15"/>
    </row>
    <row r="766" spans="1:13" ht="26.25" customHeight="1" x14ac:dyDescent="0.2">
      <c r="A766" s="31"/>
      <c r="B766" s="32"/>
      <c r="C766" s="33" t="s">
        <v>60</v>
      </c>
      <c r="D766" s="71"/>
      <c r="E766" s="71"/>
      <c r="F766" s="71"/>
      <c r="G766" s="71"/>
      <c r="H766" s="71"/>
      <c r="I766" s="71"/>
      <c r="J766" s="71"/>
      <c r="M766" s="26"/>
    </row>
    <row r="767" spans="1:13" ht="26.25" customHeight="1" x14ac:dyDescent="0.2">
      <c r="A767" s="31"/>
      <c r="B767" s="32"/>
      <c r="C767" s="33" t="s">
        <v>61</v>
      </c>
      <c r="D767" s="71"/>
      <c r="E767" s="71"/>
      <c r="F767" s="71"/>
      <c r="G767" s="71"/>
      <c r="H767" s="71"/>
      <c r="I767" s="71"/>
      <c r="J767" s="71"/>
      <c r="M767" s="15"/>
    </row>
    <row r="768" spans="1:13" x14ac:dyDescent="0.2">
      <c r="A768" s="35"/>
      <c r="B768" s="36"/>
      <c r="C768" s="37"/>
      <c r="D768" s="37"/>
      <c r="E768" s="37"/>
      <c r="F768" s="37"/>
      <c r="G768" s="37"/>
      <c r="H768" s="37"/>
      <c r="I768" s="37"/>
      <c r="J768" s="37"/>
      <c r="K768" s="37"/>
      <c r="L768" s="37"/>
      <c r="M768" s="38"/>
    </row>
    <row r="769" spans="1:13" x14ac:dyDescent="0.2">
      <c r="A769" s="39"/>
      <c r="B769" s="10"/>
      <c r="C769" s="10"/>
      <c r="D769" s="10"/>
      <c r="E769" s="10"/>
      <c r="F769" s="10"/>
      <c r="G769" s="10"/>
      <c r="H769" s="10"/>
      <c r="I769" s="10"/>
      <c r="J769" s="10"/>
      <c r="K769" s="10"/>
      <c r="M769" s="40"/>
    </row>
    <row r="770" spans="1:13" ht="15" x14ac:dyDescent="0.25">
      <c r="A770" s="13"/>
      <c r="B770" s="14"/>
      <c r="D770" s="170" t="s">
        <v>30</v>
      </c>
      <c r="E770" s="170"/>
      <c r="F770" s="170"/>
      <c r="G770" s="170"/>
      <c r="H770" s="170"/>
      <c r="I770" s="170"/>
      <c r="M770" s="15"/>
    </row>
    <row r="771" spans="1:13" x14ac:dyDescent="0.2">
      <c r="A771" s="13" t="s">
        <v>31</v>
      </c>
      <c r="B771" s="14">
        <f>Financial!$H$2</f>
        <v>0</v>
      </c>
      <c r="C771" s="74" t="s">
        <v>32</v>
      </c>
      <c r="D771" s="18">
        <v>12</v>
      </c>
      <c r="E771" s="18">
        <v>20</v>
      </c>
      <c r="F771" s="18">
        <v>28</v>
      </c>
      <c r="G771" s="19" t="s">
        <v>33</v>
      </c>
      <c r="H771" s="18" t="s">
        <v>34</v>
      </c>
      <c r="I771" s="18" t="s">
        <v>35</v>
      </c>
      <c r="J771" s="18" t="s">
        <v>36</v>
      </c>
      <c r="M771" s="15"/>
    </row>
    <row r="772" spans="1:13" ht="25.5" x14ac:dyDescent="0.2">
      <c r="A772" s="20" t="s">
        <v>37</v>
      </c>
      <c r="B772" s="73">
        <f>(Financial!$B$7)</f>
        <v>0</v>
      </c>
      <c r="C772" s="33" t="s">
        <v>39</v>
      </c>
      <c r="D772" s="67"/>
      <c r="E772" s="67"/>
      <c r="F772" s="67"/>
      <c r="G772" s="67"/>
      <c r="H772" s="67"/>
      <c r="I772" s="67"/>
      <c r="J772" s="67"/>
      <c r="K772" s="25"/>
      <c r="M772" s="15"/>
    </row>
    <row r="773" spans="1:13" ht="25.5" x14ac:dyDescent="0.2">
      <c r="A773" s="13" t="s">
        <v>40</v>
      </c>
      <c r="B773" s="68"/>
      <c r="C773" s="33" t="s">
        <v>41</v>
      </c>
      <c r="D773" s="67"/>
      <c r="E773" s="67"/>
      <c r="F773" s="67"/>
      <c r="G773" s="67"/>
      <c r="H773" s="67"/>
      <c r="I773" s="67"/>
      <c r="J773" s="67"/>
      <c r="K773" s="25">
        <f>SUM(D773:H773)</f>
        <v>0</v>
      </c>
      <c r="M773" s="15"/>
    </row>
    <row r="774" spans="1:13" ht="25.5" x14ac:dyDescent="0.2">
      <c r="A774" s="13" t="s">
        <v>42</v>
      </c>
      <c r="B774" s="68"/>
      <c r="C774" s="33" t="s">
        <v>44</v>
      </c>
      <c r="D774" s="67"/>
      <c r="E774" s="67"/>
      <c r="F774" s="67"/>
      <c r="G774" s="67"/>
      <c r="H774" s="67"/>
      <c r="I774" s="67"/>
      <c r="J774" s="67"/>
      <c r="K774" s="25"/>
      <c r="M774" s="15"/>
    </row>
    <row r="775" spans="1:13" ht="12.75" customHeight="1" x14ac:dyDescent="0.25">
      <c r="A775" s="13" t="s">
        <v>48</v>
      </c>
      <c r="B775" s="68"/>
      <c r="C775" s="69"/>
      <c r="F775" s="167" t="s">
        <v>50</v>
      </c>
      <c r="G775" s="167"/>
      <c r="K775" s="28"/>
      <c r="L775" s="168" t="s">
        <v>51</v>
      </c>
      <c r="M775" s="168"/>
    </row>
    <row r="776" spans="1:13" ht="15" customHeight="1" x14ac:dyDescent="0.2">
      <c r="A776" s="31"/>
      <c r="B776" s="68"/>
      <c r="C776" s="33" t="s">
        <v>53</v>
      </c>
      <c r="D776" s="70"/>
      <c r="E776" s="70"/>
      <c r="F776" s="70"/>
      <c r="G776" s="70"/>
      <c r="H776" s="70"/>
      <c r="I776" s="70"/>
      <c r="J776" s="70"/>
      <c r="K776" s="28"/>
      <c r="L776" s="169">
        <f>SUM(D773:H773)</f>
        <v>0</v>
      </c>
      <c r="M776" s="169"/>
    </row>
    <row r="777" spans="1:13" ht="40.5" customHeight="1" x14ac:dyDescent="0.25">
      <c r="A777" s="31"/>
      <c r="B777" s="75" t="s">
        <v>123</v>
      </c>
      <c r="C777" s="33" t="s">
        <v>58</v>
      </c>
      <c r="D777" s="71"/>
      <c r="E777" s="71"/>
      <c r="F777" s="71"/>
      <c r="G777" s="71"/>
      <c r="H777" s="71"/>
      <c r="I777" s="71"/>
      <c r="J777" s="71"/>
      <c r="L777" s="1"/>
      <c r="M777" s="15"/>
    </row>
    <row r="778" spans="1:13" ht="26.25" customHeight="1" x14ac:dyDescent="0.2">
      <c r="A778" s="31"/>
      <c r="B778" s="32"/>
      <c r="C778" s="33" t="s">
        <v>60</v>
      </c>
      <c r="D778" s="71"/>
      <c r="E778" s="71"/>
      <c r="F778" s="71"/>
      <c r="G778" s="71"/>
      <c r="H778" s="71"/>
      <c r="I778" s="71"/>
      <c r="J778" s="71"/>
      <c r="M778" s="26"/>
    </row>
    <row r="779" spans="1:13" ht="26.25" customHeight="1" x14ac:dyDescent="0.2">
      <c r="A779" s="31"/>
      <c r="B779" s="32"/>
      <c r="C779" s="33" t="s">
        <v>61</v>
      </c>
      <c r="D779" s="71"/>
      <c r="E779" s="71"/>
      <c r="F779" s="71"/>
      <c r="G779" s="71"/>
      <c r="H779" s="71"/>
      <c r="I779" s="71"/>
      <c r="J779" s="71"/>
      <c r="M779" s="15"/>
    </row>
    <row r="780" spans="1:13" x14ac:dyDescent="0.2">
      <c r="A780" s="35"/>
      <c r="B780" s="36"/>
      <c r="C780" s="37"/>
      <c r="D780" s="37"/>
      <c r="E780" s="37"/>
      <c r="F780" s="37"/>
      <c r="G780" s="37"/>
      <c r="H780" s="37"/>
      <c r="I780" s="37"/>
      <c r="J780" s="37"/>
      <c r="K780" s="37"/>
      <c r="L780" s="37"/>
      <c r="M780" s="38"/>
    </row>
    <row r="781" spans="1:13" x14ac:dyDescent="0.2">
      <c r="A781" s="39"/>
      <c r="B781" s="10"/>
      <c r="C781" s="10"/>
      <c r="D781" s="10"/>
      <c r="E781" s="10"/>
      <c r="F781" s="10"/>
      <c r="G781" s="10"/>
      <c r="H781" s="10"/>
      <c r="I781" s="10"/>
      <c r="J781" s="10"/>
      <c r="K781" s="10"/>
      <c r="M781" s="40"/>
    </row>
    <row r="782" spans="1:13" ht="15" x14ac:dyDescent="0.25">
      <c r="A782" s="13"/>
      <c r="B782" s="14" t="s">
        <v>64</v>
      </c>
      <c r="D782" s="170" t="s">
        <v>30</v>
      </c>
      <c r="E782" s="170"/>
      <c r="F782" s="170"/>
      <c r="G782" s="170"/>
      <c r="H782" s="170"/>
      <c r="I782" s="170"/>
      <c r="M782" s="15"/>
    </row>
    <row r="783" spans="1:13" x14ac:dyDescent="0.2">
      <c r="A783" s="13" t="s">
        <v>31</v>
      </c>
      <c r="B783" s="14">
        <f>Financial!$H$2</f>
        <v>0</v>
      </c>
      <c r="C783" s="74" t="s">
        <v>32</v>
      </c>
      <c r="D783" s="18">
        <v>12</v>
      </c>
      <c r="E783" s="18">
        <v>20</v>
      </c>
      <c r="F783" s="18">
        <v>28</v>
      </c>
      <c r="G783" s="19" t="s">
        <v>33</v>
      </c>
      <c r="H783" s="18" t="s">
        <v>34</v>
      </c>
      <c r="I783" s="18" t="s">
        <v>35</v>
      </c>
      <c r="J783" s="18" t="s">
        <v>36</v>
      </c>
      <c r="M783" s="15"/>
    </row>
    <row r="784" spans="1:13" ht="25.5" x14ac:dyDescent="0.2">
      <c r="A784" s="20" t="s">
        <v>37</v>
      </c>
      <c r="B784" s="73">
        <f>(Financial!$B$7)</f>
        <v>0</v>
      </c>
      <c r="C784" s="33" t="s">
        <v>39</v>
      </c>
      <c r="D784" s="67"/>
      <c r="E784" s="67"/>
      <c r="F784" s="67"/>
      <c r="G784" s="67"/>
      <c r="H784" s="67"/>
      <c r="I784" s="67"/>
      <c r="J784" s="67"/>
      <c r="K784" s="25"/>
      <c r="M784" s="15"/>
    </row>
    <row r="785" spans="1:13" ht="25.5" x14ac:dyDescent="0.2">
      <c r="A785" s="13" t="s">
        <v>40</v>
      </c>
      <c r="B785" s="68"/>
      <c r="C785" s="33" t="s">
        <v>41</v>
      </c>
      <c r="D785" s="67"/>
      <c r="E785" s="67"/>
      <c r="F785" s="67"/>
      <c r="G785" s="67"/>
      <c r="H785" s="67"/>
      <c r="I785" s="67"/>
      <c r="J785" s="67"/>
      <c r="K785" s="25">
        <f>SUM(D785:H785)</f>
        <v>0</v>
      </c>
      <c r="M785" s="15"/>
    </row>
    <row r="786" spans="1:13" ht="25.5" x14ac:dyDescent="0.2">
      <c r="A786" s="13" t="s">
        <v>42</v>
      </c>
      <c r="B786" s="68"/>
      <c r="C786" s="33" t="s">
        <v>44</v>
      </c>
      <c r="D786" s="67"/>
      <c r="E786" s="67"/>
      <c r="F786" s="67"/>
      <c r="G786" s="67"/>
      <c r="H786" s="67"/>
      <c r="I786" s="67"/>
      <c r="J786" s="67"/>
      <c r="K786" s="25"/>
      <c r="M786" s="15"/>
    </row>
    <row r="787" spans="1:13" ht="12.75" customHeight="1" x14ac:dyDescent="0.25">
      <c r="A787" s="13" t="s">
        <v>48</v>
      </c>
      <c r="B787" s="68"/>
      <c r="C787" s="69"/>
      <c r="F787" s="167" t="s">
        <v>50</v>
      </c>
      <c r="G787" s="167"/>
      <c r="K787" s="28"/>
      <c r="L787" s="168" t="s">
        <v>51</v>
      </c>
      <c r="M787" s="168"/>
    </row>
    <row r="788" spans="1:13" ht="15" customHeight="1" x14ac:dyDescent="0.2">
      <c r="A788" s="31"/>
      <c r="B788" s="68"/>
      <c r="C788" s="33" t="s">
        <v>53</v>
      </c>
      <c r="D788" s="70"/>
      <c r="E788" s="70"/>
      <c r="F788" s="70"/>
      <c r="G788" s="70"/>
      <c r="H788" s="70"/>
      <c r="I788" s="70"/>
      <c r="J788" s="70"/>
      <c r="K788" s="28"/>
      <c r="L788" s="169">
        <f>SUM(D785:H785)</f>
        <v>0</v>
      </c>
      <c r="M788" s="169"/>
    </row>
    <row r="789" spans="1:13" ht="40.5" customHeight="1" x14ac:dyDescent="0.25">
      <c r="A789" s="31"/>
      <c r="B789" s="75" t="s">
        <v>123</v>
      </c>
      <c r="C789" s="33" t="s">
        <v>58</v>
      </c>
      <c r="D789" s="71"/>
      <c r="E789" s="71"/>
      <c r="F789" s="71"/>
      <c r="G789" s="71"/>
      <c r="H789" s="71"/>
      <c r="I789" s="71"/>
      <c r="J789" s="71"/>
      <c r="L789" s="1"/>
      <c r="M789" s="15"/>
    </row>
    <row r="790" spans="1:13" ht="26.25" customHeight="1" x14ac:dyDescent="0.2">
      <c r="A790" s="31"/>
      <c r="B790" s="32"/>
      <c r="C790" s="33" t="s">
        <v>60</v>
      </c>
      <c r="D790" s="71"/>
      <c r="E790" s="71"/>
      <c r="F790" s="71"/>
      <c r="G790" s="71"/>
      <c r="H790" s="71"/>
      <c r="I790" s="71"/>
      <c r="J790" s="71"/>
      <c r="M790" s="26"/>
    </row>
    <row r="791" spans="1:13" ht="26.25" customHeight="1" x14ac:dyDescent="0.2">
      <c r="A791" s="31"/>
      <c r="B791" s="32"/>
      <c r="C791" s="33" t="s">
        <v>61</v>
      </c>
      <c r="D791" s="71"/>
      <c r="E791" s="71"/>
      <c r="F791" s="71"/>
      <c r="G791" s="71"/>
      <c r="H791" s="71"/>
      <c r="I791" s="71"/>
      <c r="J791" s="71"/>
      <c r="M791" s="15"/>
    </row>
    <row r="792" spans="1:13" x14ac:dyDescent="0.2">
      <c r="A792" s="35"/>
      <c r="B792" s="36"/>
      <c r="C792" s="37"/>
      <c r="D792" s="37"/>
      <c r="E792" s="37"/>
      <c r="F792" s="37"/>
      <c r="G792" s="37"/>
      <c r="H792" s="37"/>
      <c r="I792" s="37"/>
      <c r="J792" s="37"/>
      <c r="K792" s="37"/>
      <c r="L792" s="37"/>
      <c r="M792" s="38"/>
    </row>
    <row r="793" spans="1:13" x14ac:dyDescent="0.2">
      <c r="A793" s="39"/>
      <c r="B793" s="10"/>
      <c r="C793" s="10"/>
      <c r="D793" s="10"/>
      <c r="E793" s="10"/>
      <c r="F793" s="10"/>
      <c r="G793" s="10"/>
      <c r="H793" s="10"/>
      <c r="I793" s="10"/>
      <c r="J793" s="10"/>
      <c r="K793" s="10"/>
      <c r="L793" s="10"/>
      <c r="M793" s="40"/>
    </row>
    <row r="794" spans="1:13" ht="15" x14ac:dyDescent="0.25">
      <c r="A794" s="13"/>
      <c r="B794" s="14"/>
      <c r="D794" s="170" t="s">
        <v>30</v>
      </c>
      <c r="E794" s="170"/>
      <c r="F794" s="170"/>
      <c r="G794" s="170"/>
      <c r="H794" s="170"/>
      <c r="I794" s="170"/>
      <c r="M794" s="15"/>
    </row>
    <row r="795" spans="1:13" x14ac:dyDescent="0.2">
      <c r="A795" s="13" t="s">
        <v>31</v>
      </c>
      <c r="B795" s="14">
        <f>Financial!$H$2</f>
        <v>0</v>
      </c>
      <c r="C795" s="74" t="s">
        <v>32</v>
      </c>
      <c r="D795" s="18">
        <v>12</v>
      </c>
      <c r="E795" s="18">
        <v>20</v>
      </c>
      <c r="F795" s="18">
        <v>28</v>
      </c>
      <c r="G795" s="19" t="s">
        <v>33</v>
      </c>
      <c r="H795" s="18" t="s">
        <v>34</v>
      </c>
      <c r="I795" s="18" t="s">
        <v>35</v>
      </c>
      <c r="J795" s="18" t="s">
        <v>36</v>
      </c>
      <c r="M795" s="15"/>
    </row>
    <row r="796" spans="1:13" ht="25.5" x14ac:dyDescent="0.2">
      <c r="A796" s="20" t="s">
        <v>37</v>
      </c>
      <c r="B796" s="73">
        <f>(Financial!$B$7)</f>
        <v>0</v>
      </c>
      <c r="C796" s="33" t="s">
        <v>39</v>
      </c>
      <c r="D796" s="67"/>
      <c r="E796" s="67"/>
      <c r="F796" s="67"/>
      <c r="G796" s="67"/>
      <c r="H796" s="67"/>
      <c r="I796" s="67"/>
      <c r="J796" s="67"/>
      <c r="K796" s="25"/>
      <c r="M796" s="15"/>
    </row>
    <row r="797" spans="1:13" ht="25.5" x14ac:dyDescent="0.2">
      <c r="A797" s="13" t="s">
        <v>40</v>
      </c>
      <c r="B797" s="68"/>
      <c r="C797" s="33" t="s">
        <v>41</v>
      </c>
      <c r="D797" s="67"/>
      <c r="E797" s="67"/>
      <c r="F797" s="67"/>
      <c r="G797" s="67"/>
      <c r="H797" s="67"/>
      <c r="I797" s="67"/>
      <c r="J797" s="67"/>
      <c r="K797" s="25">
        <f>SUM(D797:H797)</f>
        <v>0</v>
      </c>
      <c r="M797" s="15"/>
    </row>
    <row r="798" spans="1:13" ht="25.5" x14ac:dyDescent="0.2">
      <c r="A798" s="13" t="s">
        <v>42</v>
      </c>
      <c r="B798" s="68"/>
      <c r="C798" s="33" t="s">
        <v>44</v>
      </c>
      <c r="D798" s="67"/>
      <c r="E798" s="67"/>
      <c r="F798" s="67"/>
      <c r="G798" s="67"/>
      <c r="H798" s="67"/>
      <c r="I798" s="67"/>
      <c r="J798" s="67"/>
      <c r="K798" s="25"/>
      <c r="M798" s="15"/>
    </row>
    <row r="799" spans="1:13" ht="12.75" customHeight="1" x14ac:dyDescent="0.25">
      <c r="A799" s="13" t="s">
        <v>48</v>
      </c>
      <c r="B799" s="68"/>
      <c r="C799" s="69"/>
      <c r="F799" s="167" t="s">
        <v>50</v>
      </c>
      <c r="G799" s="167"/>
      <c r="K799" s="28"/>
      <c r="L799" s="168" t="s">
        <v>51</v>
      </c>
      <c r="M799" s="168"/>
    </row>
    <row r="800" spans="1:13" ht="15" customHeight="1" x14ac:dyDescent="0.2">
      <c r="A800" s="31"/>
      <c r="B800" s="68"/>
      <c r="C800" s="33" t="s">
        <v>53</v>
      </c>
      <c r="D800" s="70"/>
      <c r="E800" s="70"/>
      <c r="F800" s="70"/>
      <c r="G800" s="70"/>
      <c r="H800" s="70"/>
      <c r="I800" s="70"/>
      <c r="J800" s="70"/>
      <c r="K800" s="28"/>
      <c r="L800" s="169">
        <f>SUM(D797:H797)</f>
        <v>0</v>
      </c>
      <c r="M800" s="169"/>
    </row>
    <row r="801" spans="1:13" ht="40.5" customHeight="1" x14ac:dyDescent="0.25">
      <c r="A801" s="31"/>
      <c r="B801" s="75" t="s">
        <v>123</v>
      </c>
      <c r="C801" s="33" t="s">
        <v>58</v>
      </c>
      <c r="D801" s="71"/>
      <c r="E801" s="71"/>
      <c r="F801" s="71"/>
      <c r="G801" s="71"/>
      <c r="H801" s="71"/>
      <c r="I801" s="71"/>
      <c r="J801" s="71"/>
      <c r="L801" s="1"/>
      <c r="M801" s="15"/>
    </row>
    <row r="802" spans="1:13" ht="26.25" customHeight="1" x14ac:dyDescent="0.2">
      <c r="A802" s="31"/>
      <c r="B802" s="32"/>
      <c r="C802" s="33" t="s">
        <v>60</v>
      </c>
      <c r="D802" s="71"/>
      <c r="E802" s="71"/>
      <c r="F802" s="71"/>
      <c r="G802" s="71"/>
      <c r="H802" s="71"/>
      <c r="I802" s="71"/>
      <c r="J802" s="71"/>
      <c r="M802" s="26"/>
    </row>
    <row r="803" spans="1:13" ht="26.25" customHeight="1" x14ac:dyDescent="0.2">
      <c r="A803" s="31"/>
      <c r="B803" s="32"/>
      <c r="C803" s="33" t="s">
        <v>61</v>
      </c>
      <c r="D803" s="71"/>
      <c r="E803" s="71"/>
      <c r="F803" s="71"/>
      <c r="G803" s="71"/>
      <c r="H803" s="71"/>
      <c r="I803" s="71"/>
      <c r="J803" s="71"/>
      <c r="M803" s="15"/>
    </row>
    <row r="804" spans="1:13" x14ac:dyDescent="0.2">
      <c r="A804" s="35"/>
      <c r="B804" s="36"/>
      <c r="C804" s="37"/>
      <c r="D804" s="37"/>
      <c r="E804" s="37"/>
      <c r="F804" s="37"/>
      <c r="G804" s="37"/>
      <c r="H804" s="37"/>
      <c r="I804" s="37"/>
      <c r="J804" s="37"/>
      <c r="K804" s="37"/>
      <c r="L804" s="37"/>
      <c r="M804" s="38"/>
    </row>
    <row r="805" spans="1:13" x14ac:dyDescent="0.2">
      <c r="A805" s="39"/>
      <c r="B805" s="10"/>
      <c r="C805" s="10"/>
      <c r="D805" s="10"/>
      <c r="E805" s="10"/>
      <c r="F805" s="10"/>
      <c r="G805" s="10"/>
      <c r="H805" s="10"/>
      <c r="I805" s="10"/>
      <c r="J805" s="10"/>
      <c r="K805" s="10"/>
      <c r="M805" s="40"/>
    </row>
    <row r="806" spans="1:13" ht="15" x14ac:dyDescent="0.25">
      <c r="A806" s="13"/>
      <c r="B806" s="14"/>
      <c r="D806" s="170" t="s">
        <v>30</v>
      </c>
      <c r="E806" s="170"/>
      <c r="F806" s="170"/>
      <c r="G806" s="170"/>
      <c r="H806" s="170"/>
      <c r="I806" s="170"/>
      <c r="M806" s="15"/>
    </row>
    <row r="807" spans="1:13" x14ac:dyDescent="0.2">
      <c r="A807" s="13" t="s">
        <v>31</v>
      </c>
      <c r="B807" s="14">
        <f>Financial!$H$2</f>
        <v>0</v>
      </c>
      <c r="C807" s="74" t="s">
        <v>32</v>
      </c>
      <c r="D807" s="18">
        <v>12</v>
      </c>
      <c r="E807" s="18">
        <v>20</v>
      </c>
      <c r="F807" s="18">
        <v>28</v>
      </c>
      <c r="G807" s="19" t="s">
        <v>33</v>
      </c>
      <c r="H807" s="18" t="s">
        <v>34</v>
      </c>
      <c r="I807" s="18" t="s">
        <v>35</v>
      </c>
      <c r="J807" s="18" t="s">
        <v>36</v>
      </c>
      <c r="M807" s="15"/>
    </row>
    <row r="808" spans="1:13" ht="25.5" x14ac:dyDescent="0.2">
      <c r="A808" s="20" t="s">
        <v>37</v>
      </c>
      <c r="B808" s="73">
        <f>(Financial!$B$7)</f>
        <v>0</v>
      </c>
      <c r="C808" s="33" t="s">
        <v>39</v>
      </c>
      <c r="D808" s="67"/>
      <c r="E808" s="67"/>
      <c r="F808" s="67"/>
      <c r="G808" s="67"/>
      <c r="H808" s="67"/>
      <c r="I808" s="67"/>
      <c r="J808" s="67"/>
      <c r="K808" s="25"/>
      <c r="M808" s="15"/>
    </row>
    <row r="809" spans="1:13" ht="25.5" x14ac:dyDescent="0.2">
      <c r="A809" s="13" t="s">
        <v>40</v>
      </c>
      <c r="B809" s="68"/>
      <c r="C809" s="33" t="s">
        <v>41</v>
      </c>
      <c r="D809" s="67"/>
      <c r="E809" s="67"/>
      <c r="F809" s="67"/>
      <c r="G809" s="67"/>
      <c r="H809" s="67"/>
      <c r="I809" s="67"/>
      <c r="J809" s="67"/>
      <c r="K809" s="25">
        <f>SUM(D809:H809)</f>
        <v>0</v>
      </c>
      <c r="M809" s="15"/>
    </row>
    <row r="810" spans="1:13" ht="25.5" x14ac:dyDescent="0.2">
      <c r="A810" s="13" t="s">
        <v>42</v>
      </c>
      <c r="B810" s="68"/>
      <c r="C810" s="33" t="s">
        <v>44</v>
      </c>
      <c r="D810" s="67"/>
      <c r="E810" s="67"/>
      <c r="F810" s="67"/>
      <c r="G810" s="67"/>
      <c r="H810" s="67"/>
      <c r="I810" s="67"/>
      <c r="J810" s="67"/>
      <c r="K810" s="25"/>
      <c r="M810" s="15"/>
    </row>
    <row r="811" spans="1:13" ht="12.75" customHeight="1" x14ac:dyDescent="0.25">
      <c r="A811" s="13" t="s">
        <v>48</v>
      </c>
      <c r="B811" s="68"/>
      <c r="C811" s="69"/>
      <c r="F811" s="167" t="s">
        <v>50</v>
      </c>
      <c r="G811" s="167"/>
      <c r="K811" s="28"/>
      <c r="L811" s="168" t="s">
        <v>51</v>
      </c>
      <c r="M811" s="168"/>
    </row>
    <row r="812" spans="1:13" ht="15" customHeight="1" x14ac:dyDescent="0.2">
      <c r="A812" s="31"/>
      <c r="B812" s="68"/>
      <c r="C812" s="33" t="s">
        <v>53</v>
      </c>
      <c r="D812" s="70"/>
      <c r="E812" s="70"/>
      <c r="F812" s="70"/>
      <c r="G812" s="70"/>
      <c r="H812" s="70"/>
      <c r="I812" s="70"/>
      <c r="J812" s="70"/>
      <c r="K812" s="28"/>
      <c r="L812" s="169">
        <f>SUM(D809:H809)</f>
        <v>0</v>
      </c>
      <c r="M812" s="169"/>
    </row>
    <row r="813" spans="1:13" ht="40.5" customHeight="1" x14ac:dyDescent="0.25">
      <c r="A813" s="31"/>
      <c r="B813" s="75" t="s">
        <v>123</v>
      </c>
      <c r="C813" s="33" t="s">
        <v>58</v>
      </c>
      <c r="D813" s="71"/>
      <c r="E813" s="71"/>
      <c r="F813" s="71"/>
      <c r="G813" s="71"/>
      <c r="H813" s="71"/>
      <c r="I813" s="71"/>
      <c r="J813" s="71"/>
      <c r="L813" s="1"/>
      <c r="M813" s="15"/>
    </row>
    <row r="814" spans="1:13" ht="26.25" customHeight="1" x14ac:dyDescent="0.2">
      <c r="A814" s="31"/>
      <c r="B814" s="32"/>
      <c r="C814" s="33" t="s">
        <v>60</v>
      </c>
      <c r="D814" s="71"/>
      <c r="E814" s="71"/>
      <c r="F814" s="71"/>
      <c r="G814" s="71"/>
      <c r="H814" s="71"/>
      <c r="I814" s="71"/>
      <c r="J814" s="71"/>
      <c r="M814" s="26"/>
    </row>
    <row r="815" spans="1:13" ht="26.25" customHeight="1" x14ac:dyDescent="0.2">
      <c r="A815" s="31"/>
      <c r="B815" s="32"/>
      <c r="C815" s="33" t="s">
        <v>61</v>
      </c>
      <c r="D815" s="71"/>
      <c r="E815" s="71"/>
      <c r="F815" s="71"/>
      <c r="G815" s="71"/>
      <c r="H815" s="71"/>
      <c r="I815" s="71"/>
      <c r="J815" s="71"/>
      <c r="M815" s="15"/>
    </row>
    <row r="816" spans="1:13" x14ac:dyDescent="0.2">
      <c r="A816" s="35"/>
      <c r="B816" s="36"/>
      <c r="C816" s="37"/>
      <c r="D816" s="37"/>
      <c r="E816" s="37"/>
      <c r="F816" s="37"/>
      <c r="G816" s="37"/>
      <c r="H816" s="37"/>
      <c r="I816" s="37"/>
      <c r="J816" s="37"/>
      <c r="K816" s="37"/>
      <c r="L816" s="37"/>
      <c r="M816" s="38"/>
    </row>
    <row r="817" spans="1:13" x14ac:dyDescent="0.2">
      <c r="A817" s="39"/>
      <c r="B817" s="10"/>
      <c r="C817" s="10"/>
      <c r="D817" s="10"/>
      <c r="E817" s="10"/>
      <c r="F817" s="10"/>
      <c r="G817" s="10"/>
      <c r="H817" s="10"/>
      <c r="I817" s="10"/>
      <c r="J817" s="10"/>
      <c r="K817" s="10"/>
      <c r="M817" s="40"/>
    </row>
    <row r="818" spans="1:13" ht="15" x14ac:dyDescent="0.25">
      <c r="A818" s="13"/>
      <c r="B818" s="14" t="s">
        <v>64</v>
      </c>
      <c r="D818" s="170" t="s">
        <v>30</v>
      </c>
      <c r="E818" s="170"/>
      <c r="F818" s="170"/>
      <c r="G818" s="170"/>
      <c r="H818" s="170"/>
      <c r="I818" s="170"/>
      <c r="M818" s="15"/>
    </row>
    <row r="819" spans="1:13" x14ac:dyDescent="0.2">
      <c r="A819" s="13" t="s">
        <v>31</v>
      </c>
      <c r="B819" s="14">
        <f>Financial!$H$2</f>
        <v>0</v>
      </c>
      <c r="C819" s="74" t="s">
        <v>32</v>
      </c>
      <c r="D819" s="18">
        <v>12</v>
      </c>
      <c r="E819" s="18">
        <v>20</v>
      </c>
      <c r="F819" s="18">
        <v>28</v>
      </c>
      <c r="G819" s="19" t="s">
        <v>33</v>
      </c>
      <c r="H819" s="18" t="s">
        <v>34</v>
      </c>
      <c r="I819" s="18" t="s">
        <v>35</v>
      </c>
      <c r="J819" s="18" t="s">
        <v>36</v>
      </c>
      <c r="M819" s="15"/>
    </row>
    <row r="820" spans="1:13" ht="25.5" x14ac:dyDescent="0.2">
      <c r="A820" s="20" t="s">
        <v>37</v>
      </c>
      <c r="B820" s="73">
        <f>(Financial!$B$7)</f>
        <v>0</v>
      </c>
      <c r="C820" s="33" t="s">
        <v>39</v>
      </c>
      <c r="D820" s="67"/>
      <c r="E820" s="67"/>
      <c r="F820" s="67"/>
      <c r="G820" s="67"/>
      <c r="H820" s="67"/>
      <c r="I820" s="67"/>
      <c r="J820" s="67"/>
      <c r="K820" s="25"/>
      <c r="M820" s="15"/>
    </row>
    <row r="821" spans="1:13" ht="25.5" x14ac:dyDescent="0.2">
      <c r="A821" s="13" t="s">
        <v>40</v>
      </c>
      <c r="B821" s="68"/>
      <c r="C821" s="33" t="s">
        <v>41</v>
      </c>
      <c r="D821" s="67"/>
      <c r="E821" s="67"/>
      <c r="F821" s="67"/>
      <c r="G821" s="67"/>
      <c r="H821" s="67"/>
      <c r="I821" s="67"/>
      <c r="J821" s="67"/>
      <c r="K821" s="25">
        <f>SUM(D821:H821)</f>
        <v>0</v>
      </c>
      <c r="M821" s="15"/>
    </row>
    <row r="822" spans="1:13" ht="25.5" x14ac:dyDescent="0.2">
      <c r="A822" s="13" t="s">
        <v>42</v>
      </c>
      <c r="B822" s="68"/>
      <c r="C822" s="33" t="s">
        <v>44</v>
      </c>
      <c r="D822" s="67"/>
      <c r="E822" s="67"/>
      <c r="F822" s="67"/>
      <c r="G822" s="67"/>
      <c r="H822" s="67"/>
      <c r="I822" s="67"/>
      <c r="J822" s="67"/>
      <c r="K822" s="25"/>
      <c r="M822" s="15"/>
    </row>
    <row r="823" spans="1:13" ht="12.75" customHeight="1" x14ac:dyDescent="0.25">
      <c r="A823" s="13" t="s">
        <v>48</v>
      </c>
      <c r="B823" s="68"/>
      <c r="C823" s="69"/>
      <c r="F823" s="167" t="s">
        <v>50</v>
      </c>
      <c r="G823" s="167"/>
      <c r="K823" s="28"/>
      <c r="L823" s="168" t="s">
        <v>51</v>
      </c>
      <c r="M823" s="168"/>
    </row>
    <row r="824" spans="1:13" ht="15" customHeight="1" x14ac:dyDescent="0.2">
      <c r="A824" s="31"/>
      <c r="B824" s="68"/>
      <c r="C824" s="33" t="s">
        <v>53</v>
      </c>
      <c r="D824" s="70"/>
      <c r="E824" s="70"/>
      <c r="F824" s="70"/>
      <c r="G824" s="70"/>
      <c r="H824" s="70"/>
      <c r="I824" s="70"/>
      <c r="J824" s="70"/>
      <c r="K824" s="28"/>
      <c r="L824" s="169">
        <f>SUM(D821:H821)</f>
        <v>0</v>
      </c>
      <c r="M824" s="169"/>
    </row>
    <row r="825" spans="1:13" ht="40.5" customHeight="1" x14ac:dyDescent="0.25">
      <c r="A825" s="31"/>
      <c r="B825" s="75" t="s">
        <v>123</v>
      </c>
      <c r="C825" s="33" t="s">
        <v>58</v>
      </c>
      <c r="D825" s="71"/>
      <c r="E825" s="71"/>
      <c r="F825" s="71"/>
      <c r="G825" s="71"/>
      <c r="H825" s="71"/>
      <c r="I825" s="71"/>
      <c r="J825" s="71"/>
      <c r="L825" s="1"/>
      <c r="M825" s="15"/>
    </row>
    <row r="826" spans="1:13" ht="26.25" customHeight="1" x14ac:dyDescent="0.2">
      <c r="A826" s="31"/>
      <c r="B826" s="32"/>
      <c r="C826" s="33" t="s">
        <v>60</v>
      </c>
      <c r="D826" s="71"/>
      <c r="E826" s="71"/>
      <c r="F826" s="71"/>
      <c r="G826" s="71"/>
      <c r="H826" s="71"/>
      <c r="I826" s="71"/>
      <c r="J826" s="71"/>
      <c r="M826" s="26"/>
    </row>
    <row r="827" spans="1:13" ht="26.25" customHeight="1" x14ac:dyDescent="0.2">
      <c r="A827" s="31"/>
      <c r="B827" s="32"/>
      <c r="C827" s="33" t="s">
        <v>61</v>
      </c>
      <c r="D827" s="71"/>
      <c r="E827" s="71"/>
      <c r="F827" s="71"/>
      <c r="G827" s="71"/>
      <c r="H827" s="71"/>
      <c r="I827" s="71"/>
      <c r="J827" s="71"/>
      <c r="M827" s="15"/>
    </row>
    <row r="828" spans="1:13" x14ac:dyDescent="0.2">
      <c r="A828" s="35"/>
      <c r="B828" s="36"/>
      <c r="C828" s="37"/>
      <c r="D828" s="37"/>
      <c r="E828" s="37"/>
      <c r="F828" s="37"/>
      <c r="G828" s="37"/>
      <c r="H828" s="37"/>
      <c r="I828" s="37"/>
      <c r="J828" s="37"/>
      <c r="K828" s="37"/>
      <c r="L828" s="37"/>
      <c r="M828" s="38"/>
    </row>
    <row r="829" spans="1:13" x14ac:dyDescent="0.2">
      <c r="A829" s="39"/>
      <c r="B829" s="10"/>
      <c r="C829" s="10"/>
      <c r="D829" s="10"/>
      <c r="E829" s="10"/>
      <c r="F829" s="10"/>
      <c r="G829" s="10"/>
      <c r="H829" s="10"/>
      <c r="I829" s="10"/>
      <c r="J829" s="10"/>
      <c r="K829" s="10"/>
      <c r="L829" s="10"/>
      <c r="M829" s="40"/>
    </row>
    <row r="830" spans="1:13" ht="15" x14ac:dyDescent="0.25">
      <c r="A830" s="13"/>
      <c r="B830" s="14"/>
      <c r="D830" s="170" t="s">
        <v>30</v>
      </c>
      <c r="E830" s="170"/>
      <c r="F830" s="170"/>
      <c r="G830" s="170"/>
      <c r="H830" s="170"/>
      <c r="I830" s="170"/>
      <c r="M830" s="15"/>
    </row>
    <row r="831" spans="1:13" x14ac:dyDescent="0.2">
      <c r="A831" s="13" t="s">
        <v>31</v>
      </c>
      <c r="B831" s="14">
        <f>Financial!$H$2</f>
        <v>0</v>
      </c>
      <c r="C831" s="74" t="s">
        <v>32</v>
      </c>
      <c r="D831" s="18">
        <v>12</v>
      </c>
      <c r="E831" s="18">
        <v>20</v>
      </c>
      <c r="F831" s="18">
        <v>28</v>
      </c>
      <c r="G831" s="19" t="s">
        <v>33</v>
      </c>
      <c r="H831" s="18" t="s">
        <v>34</v>
      </c>
      <c r="I831" s="18" t="s">
        <v>35</v>
      </c>
      <c r="J831" s="18" t="s">
        <v>36</v>
      </c>
      <c r="M831" s="15"/>
    </row>
    <row r="832" spans="1:13" ht="25.5" x14ac:dyDescent="0.2">
      <c r="A832" s="20" t="s">
        <v>37</v>
      </c>
      <c r="B832" s="73">
        <f>(Financial!$B$7)</f>
        <v>0</v>
      </c>
      <c r="C832" s="33" t="s">
        <v>39</v>
      </c>
      <c r="D832" s="67"/>
      <c r="E832" s="67"/>
      <c r="F832" s="67"/>
      <c r="G832" s="67"/>
      <c r="H832" s="67"/>
      <c r="I832" s="67"/>
      <c r="J832" s="67"/>
      <c r="K832" s="25"/>
      <c r="M832" s="15"/>
    </row>
    <row r="833" spans="1:13" ht="25.5" x14ac:dyDescent="0.2">
      <c r="A833" s="13" t="s">
        <v>40</v>
      </c>
      <c r="B833" s="68"/>
      <c r="C833" s="33" t="s">
        <v>41</v>
      </c>
      <c r="D833" s="67"/>
      <c r="E833" s="67"/>
      <c r="F833" s="67"/>
      <c r="G833" s="67"/>
      <c r="H833" s="67"/>
      <c r="I833" s="67"/>
      <c r="J833" s="67"/>
      <c r="K833" s="25">
        <f>SUM(D833:H833)</f>
        <v>0</v>
      </c>
      <c r="M833" s="15"/>
    </row>
    <row r="834" spans="1:13" ht="25.5" x14ac:dyDescent="0.2">
      <c r="A834" s="13" t="s">
        <v>42</v>
      </c>
      <c r="B834" s="68"/>
      <c r="C834" s="33" t="s">
        <v>44</v>
      </c>
      <c r="D834" s="67"/>
      <c r="E834" s="67"/>
      <c r="F834" s="67"/>
      <c r="G834" s="67"/>
      <c r="H834" s="67"/>
      <c r="I834" s="67"/>
      <c r="J834" s="67"/>
      <c r="K834" s="25"/>
      <c r="M834" s="15"/>
    </row>
    <row r="835" spans="1:13" ht="12.75" customHeight="1" x14ac:dyDescent="0.25">
      <c r="A835" s="13" t="s">
        <v>48</v>
      </c>
      <c r="B835" s="68"/>
      <c r="C835" s="69"/>
      <c r="F835" s="167" t="s">
        <v>50</v>
      </c>
      <c r="G835" s="167"/>
      <c r="K835" s="28"/>
      <c r="L835" s="168" t="s">
        <v>51</v>
      </c>
      <c r="M835" s="168"/>
    </row>
    <row r="836" spans="1:13" ht="15" customHeight="1" x14ac:dyDescent="0.2">
      <c r="A836" s="31"/>
      <c r="B836" s="68"/>
      <c r="C836" s="33" t="s">
        <v>53</v>
      </c>
      <c r="D836" s="70"/>
      <c r="E836" s="70"/>
      <c r="F836" s="70"/>
      <c r="G836" s="70"/>
      <c r="H836" s="70"/>
      <c r="I836" s="70"/>
      <c r="J836" s="70"/>
      <c r="K836" s="28"/>
      <c r="L836" s="169">
        <f>SUM(D833:H833)</f>
        <v>0</v>
      </c>
      <c r="M836" s="169"/>
    </row>
    <row r="837" spans="1:13" ht="40.5" customHeight="1" x14ac:dyDescent="0.25">
      <c r="A837" s="31"/>
      <c r="B837" s="75" t="s">
        <v>123</v>
      </c>
      <c r="C837" s="33" t="s">
        <v>58</v>
      </c>
      <c r="D837" s="71"/>
      <c r="E837" s="71"/>
      <c r="F837" s="71"/>
      <c r="G837" s="71"/>
      <c r="H837" s="71"/>
      <c r="I837" s="71"/>
      <c r="J837" s="71"/>
      <c r="L837" s="1"/>
      <c r="M837" s="15"/>
    </row>
    <row r="838" spans="1:13" ht="26.25" customHeight="1" x14ac:dyDescent="0.2">
      <c r="A838" s="31"/>
      <c r="B838" s="32"/>
      <c r="C838" s="33" t="s">
        <v>60</v>
      </c>
      <c r="D838" s="71"/>
      <c r="E838" s="71"/>
      <c r="F838" s="71"/>
      <c r="G838" s="71"/>
      <c r="H838" s="71"/>
      <c r="I838" s="71"/>
      <c r="J838" s="71"/>
      <c r="M838" s="26"/>
    </row>
    <row r="839" spans="1:13" ht="26.25" customHeight="1" x14ac:dyDescent="0.2">
      <c r="A839" s="31"/>
      <c r="B839" s="32"/>
      <c r="C839" s="33" t="s">
        <v>61</v>
      </c>
      <c r="D839" s="71"/>
      <c r="E839" s="71"/>
      <c r="F839" s="71"/>
      <c r="G839" s="71"/>
      <c r="H839" s="71"/>
      <c r="I839" s="71"/>
      <c r="J839" s="71"/>
      <c r="M839" s="15"/>
    </row>
    <row r="840" spans="1:13" x14ac:dyDescent="0.2">
      <c r="A840" s="35"/>
      <c r="B840" s="36"/>
      <c r="C840" s="37"/>
      <c r="D840" s="37"/>
      <c r="E840" s="37"/>
      <c r="F840" s="37"/>
      <c r="G840" s="37"/>
      <c r="H840" s="37"/>
      <c r="I840" s="37"/>
      <c r="J840" s="37"/>
      <c r="K840" s="37"/>
      <c r="L840" s="37"/>
      <c r="M840" s="38"/>
    </row>
    <row r="841" spans="1:13" x14ac:dyDescent="0.2">
      <c r="A841" s="39"/>
      <c r="B841" s="10"/>
      <c r="C841" s="10"/>
      <c r="D841" s="10"/>
      <c r="E841" s="10"/>
      <c r="F841" s="10"/>
      <c r="G841" s="10"/>
      <c r="H841" s="10"/>
      <c r="I841" s="10"/>
      <c r="J841" s="10"/>
      <c r="K841" s="10"/>
      <c r="M841" s="40"/>
    </row>
    <row r="842" spans="1:13" ht="15" x14ac:dyDescent="0.25">
      <c r="A842" s="13"/>
      <c r="B842" s="14"/>
      <c r="D842" s="170" t="s">
        <v>30</v>
      </c>
      <c r="E842" s="170"/>
      <c r="F842" s="170"/>
      <c r="G842" s="170"/>
      <c r="H842" s="170"/>
      <c r="I842" s="170"/>
      <c r="M842" s="15"/>
    </row>
    <row r="843" spans="1:13" x14ac:dyDescent="0.2">
      <c r="A843" s="13" t="s">
        <v>31</v>
      </c>
      <c r="B843" s="14">
        <f>Financial!$H$2</f>
        <v>0</v>
      </c>
      <c r="C843" s="74" t="s">
        <v>32</v>
      </c>
      <c r="D843" s="18">
        <v>12</v>
      </c>
      <c r="E843" s="18">
        <v>20</v>
      </c>
      <c r="F843" s="18">
        <v>28</v>
      </c>
      <c r="G843" s="19" t="s">
        <v>33</v>
      </c>
      <c r="H843" s="18" t="s">
        <v>34</v>
      </c>
      <c r="I843" s="18" t="s">
        <v>35</v>
      </c>
      <c r="J843" s="18" t="s">
        <v>36</v>
      </c>
      <c r="M843" s="15"/>
    </row>
    <row r="844" spans="1:13" ht="25.5" x14ac:dyDescent="0.2">
      <c r="A844" s="20" t="s">
        <v>37</v>
      </c>
      <c r="B844" s="73">
        <f>(Financial!$B$7)</f>
        <v>0</v>
      </c>
      <c r="C844" s="33" t="s">
        <v>39</v>
      </c>
      <c r="D844" s="67"/>
      <c r="E844" s="67"/>
      <c r="F844" s="67"/>
      <c r="G844" s="67"/>
      <c r="H844" s="67"/>
      <c r="I844" s="67"/>
      <c r="J844" s="67"/>
      <c r="K844" s="25"/>
      <c r="M844" s="15"/>
    </row>
    <row r="845" spans="1:13" ht="25.5" x14ac:dyDescent="0.2">
      <c r="A845" s="13" t="s">
        <v>40</v>
      </c>
      <c r="B845" s="68"/>
      <c r="C845" s="33" t="s">
        <v>41</v>
      </c>
      <c r="D845" s="67"/>
      <c r="E845" s="67"/>
      <c r="F845" s="67"/>
      <c r="G845" s="67"/>
      <c r="H845" s="67"/>
      <c r="I845" s="67"/>
      <c r="J845" s="67"/>
      <c r="K845" s="25">
        <f>SUM(D845:H845)</f>
        <v>0</v>
      </c>
      <c r="M845" s="15"/>
    </row>
    <row r="846" spans="1:13" ht="25.5" x14ac:dyDescent="0.2">
      <c r="A846" s="13" t="s">
        <v>42</v>
      </c>
      <c r="B846" s="68"/>
      <c r="C846" s="33" t="s">
        <v>44</v>
      </c>
      <c r="D846" s="67"/>
      <c r="E846" s="67"/>
      <c r="F846" s="67"/>
      <c r="G846" s="67"/>
      <c r="H846" s="67"/>
      <c r="I846" s="67"/>
      <c r="J846" s="67"/>
      <c r="K846" s="25"/>
      <c r="M846" s="15"/>
    </row>
    <row r="847" spans="1:13" ht="12.75" customHeight="1" x14ac:dyDescent="0.25">
      <c r="A847" s="13" t="s">
        <v>48</v>
      </c>
      <c r="B847" s="68"/>
      <c r="C847" s="69"/>
      <c r="F847" s="167" t="s">
        <v>50</v>
      </c>
      <c r="G847" s="167"/>
      <c r="K847" s="28"/>
      <c r="L847" s="168" t="s">
        <v>51</v>
      </c>
      <c r="M847" s="168"/>
    </row>
    <row r="848" spans="1:13" ht="15" customHeight="1" x14ac:dyDescent="0.2">
      <c r="A848" s="31"/>
      <c r="B848" s="68"/>
      <c r="C848" s="33" t="s">
        <v>53</v>
      </c>
      <c r="D848" s="70"/>
      <c r="E848" s="70"/>
      <c r="F848" s="70"/>
      <c r="G848" s="70"/>
      <c r="H848" s="70"/>
      <c r="I848" s="70"/>
      <c r="J848" s="70"/>
      <c r="K848" s="28"/>
      <c r="L848" s="169">
        <f>SUM(D845:H845)</f>
        <v>0</v>
      </c>
      <c r="M848" s="169"/>
    </row>
    <row r="849" spans="1:13" ht="40.5" customHeight="1" x14ac:dyDescent="0.25">
      <c r="A849" s="31"/>
      <c r="B849" s="75" t="s">
        <v>123</v>
      </c>
      <c r="C849" s="33" t="s">
        <v>58</v>
      </c>
      <c r="D849" s="71"/>
      <c r="E849" s="71"/>
      <c r="F849" s="71"/>
      <c r="G849" s="71"/>
      <c r="H849" s="71"/>
      <c r="I849" s="71"/>
      <c r="J849" s="71"/>
      <c r="L849" s="1"/>
      <c r="M849" s="15"/>
    </row>
    <row r="850" spans="1:13" ht="26.25" customHeight="1" x14ac:dyDescent="0.2">
      <c r="A850" s="31"/>
      <c r="B850" s="32"/>
      <c r="C850" s="33" t="s">
        <v>60</v>
      </c>
      <c r="D850" s="71"/>
      <c r="E850" s="71"/>
      <c r="F850" s="71"/>
      <c r="G850" s="71"/>
      <c r="H850" s="71"/>
      <c r="I850" s="71"/>
      <c r="J850" s="71"/>
      <c r="M850" s="26"/>
    </row>
    <row r="851" spans="1:13" ht="26.25" customHeight="1" x14ac:dyDescent="0.2">
      <c r="A851" s="31"/>
      <c r="B851" s="32"/>
      <c r="C851" s="33" t="s">
        <v>61</v>
      </c>
      <c r="D851" s="71"/>
      <c r="E851" s="71"/>
      <c r="F851" s="71"/>
      <c r="G851" s="71"/>
      <c r="H851" s="71"/>
      <c r="I851" s="71"/>
      <c r="J851" s="71"/>
      <c r="M851" s="15"/>
    </row>
    <row r="852" spans="1:13" x14ac:dyDescent="0.2">
      <c r="A852" s="35"/>
      <c r="B852" s="36"/>
      <c r="C852" s="37"/>
      <c r="D852" s="37"/>
      <c r="E852" s="37"/>
      <c r="F852" s="37"/>
      <c r="G852" s="37"/>
      <c r="H852" s="37"/>
      <c r="I852" s="37"/>
      <c r="J852" s="37"/>
      <c r="K852" s="37"/>
      <c r="L852" s="37"/>
      <c r="M852" s="38"/>
    </row>
    <row r="853" spans="1:13" x14ac:dyDescent="0.2">
      <c r="A853" s="39"/>
      <c r="B853" s="10"/>
      <c r="C853" s="10"/>
      <c r="D853" s="10"/>
      <c r="E853" s="10"/>
      <c r="F853" s="10"/>
      <c r="G853" s="10"/>
      <c r="H853" s="10"/>
      <c r="I853" s="10"/>
      <c r="J853" s="10"/>
      <c r="K853" s="10"/>
      <c r="M853" s="40"/>
    </row>
    <row r="854" spans="1:13" ht="15" x14ac:dyDescent="0.25">
      <c r="A854" s="13"/>
      <c r="B854" s="14" t="s">
        <v>64</v>
      </c>
      <c r="D854" s="170" t="s">
        <v>30</v>
      </c>
      <c r="E854" s="170"/>
      <c r="F854" s="170"/>
      <c r="G854" s="170"/>
      <c r="H854" s="170"/>
      <c r="I854" s="170"/>
      <c r="M854" s="15"/>
    </row>
    <row r="855" spans="1:13" x14ac:dyDescent="0.2">
      <c r="A855" s="13" t="s">
        <v>31</v>
      </c>
      <c r="B855" s="14">
        <f>Financial!$H$2</f>
        <v>0</v>
      </c>
      <c r="C855" s="74" t="s">
        <v>32</v>
      </c>
      <c r="D855" s="18">
        <v>12</v>
      </c>
      <c r="E855" s="18">
        <v>20</v>
      </c>
      <c r="F855" s="18">
        <v>28</v>
      </c>
      <c r="G855" s="19" t="s">
        <v>33</v>
      </c>
      <c r="H855" s="18" t="s">
        <v>34</v>
      </c>
      <c r="I855" s="18" t="s">
        <v>35</v>
      </c>
      <c r="J855" s="18" t="s">
        <v>36</v>
      </c>
      <c r="M855" s="15"/>
    </row>
    <row r="856" spans="1:13" ht="25.5" x14ac:dyDescent="0.2">
      <c r="A856" s="20" t="s">
        <v>37</v>
      </c>
      <c r="B856" s="73">
        <f>(Financial!$B$7)</f>
        <v>0</v>
      </c>
      <c r="C856" s="33" t="s">
        <v>39</v>
      </c>
      <c r="D856" s="67"/>
      <c r="E856" s="67"/>
      <c r="F856" s="67"/>
      <c r="G856" s="67"/>
      <c r="H856" s="67"/>
      <c r="I856" s="67"/>
      <c r="J856" s="67"/>
      <c r="K856" s="25"/>
      <c r="M856" s="15"/>
    </row>
    <row r="857" spans="1:13" ht="25.5" x14ac:dyDescent="0.2">
      <c r="A857" s="13" t="s">
        <v>40</v>
      </c>
      <c r="B857" s="68"/>
      <c r="C857" s="33" t="s">
        <v>41</v>
      </c>
      <c r="D857" s="67"/>
      <c r="E857" s="67"/>
      <c r="F857" s="67"/>
      <c r="G857" s="67"/>
      <c r="H857" s="67"/>
      <c r="I857" s="67"/>
      <c r="J857" s="67"/>
      <c r="K857" s="25">
        <f>SUM(D857:H857)</f>
        <v>0</v>
      </c>
      <c r="M857" s="15"/>
    </row>
    <row r="858" spans="1:13" ht="25.5" x14ac:dyDescent="0.2">
      <c r="A858" s="13" t="s">
        <v>42</v>
      </c>
      <c r="B858" s="68"/>
      <c r="C858" s="33" t="s">
        <v>44</v>
      </c>
      <c r="D858" s="67"/>
      <c r="E858" s="67"/>
      <c r="F858" s="67"/>
      <c r="G858" s="67"/>
      <c r="H858" s="67"/>
      <c r="I858" s="67"/>
      <c r="J858" s="67"/>
      <c r="K858" s="25"/>
      <c r="M858" s="15"/>
    </row>
    <row r="859" spans="1:13" ht="12.75" customHeight="1" x14ac:dyDescent="0.25">
      <c r="A859" s="13" t="s">
        <v>48</v>
      </c>
      <c r="B859" s="68"/>
      <c r="C859" s="69"/>
      <c r="F859" s="167" t="s">
        <v>50</v>
      </c>
      <c r="G859" s="167"/>
      <c r="K859" s="28"/>
      <c r="L859" s="168" t="s">
        <v>51</v>
      </c>
      <c r="M859" s="168"/>
    </row>
    <row r="860" spans="1:13" ht="15" customHeight="1" x14ac:dyDescent="0.2">
      <c r="A860" s="31"/>
      <c r="B860" s="68"/>
      <c r="C860" s="33" t="s">
        <v>53</v>
      </c>
      <c r="D860" s="70"/>
      <c r="E860" s="70"/>
      <c r="F860" s="70"/>
      <c r="G860" s="70"/>
      <c r="H860" s="70"/>
      <c r="I860" s="70"/>
      <c r="J860" s="70"/>
      <c r="K860" s="28"/>
      <c r="L860" s="169">
        <f>SUM(D857:H857)</f>
        <v>0</v>
      </c>
      <c r="M860" s="169"/>
    </row>
    <row r="861" spans="1:13" ht="40.5" customHeight="1" x14ac:dyDescent="0.25">
      <c r="A861" s="31"/>
      <c r="B861" s="75" t="s">
        <v>123</v>
      </c>
      <c r="C861" s="33" t="s">
        <v>58</v>
      </c>
      <c r="D861" s="71"/>
      <c r="E861" s="71"/>
      <c r="F861" s="71"/>
      <c r="G861" s="71"/>
      <c r="H861" s="71"/>
      <c r="I861" s="71"/>
      <c r="J861" s="71"/>
      <c r="L861" s="1"/>
      <c r="M861" s="15"/>
    </row>
    <row r="862" spans="1:13" ht="26.25" customHeight="1" x14ac:dyDescent="0.2">
      <c r="A862" s="31"/>
      <c r="B862" s="32"/>
      <c r="C862" s="33" t="s">
        <v>60</v>
      </c>
      <c r="D862" s="71"/>
      <c r="E862" s="71"/>
      <c r="F862" s="71"/>
      <c r="G862" s="71"/>
      <c r="H862" s="71"/>
      <c r="I862" s="71"/>
      <c r="J862" s="71"/>
      <c r="M862" s="26"/>
    </row>
    <row r="863" spans="1:13" ht="26.25" customHeight="1" x14ac:dyDescent="0.2">
      <c r="A863" s="31"/>
      <c r="B863" s="32"/>
      <c r="C863" s="33" t="s">
        <v>61</v>
      </c>
      <c r="D863" s="71"/>
      <c r="E863" s="71"/>
      <c r="F863" s="71"/>
      <c r="G863" s="71"/>
      <c r="H863" s="71"/>
      <c r="I863" s="71"/>
      <c r="J863" s="71"/>
      <c r="M863" s="15"/>
    </row>
    <row r="864" spans="1:13" x14ac:dyDescent="0.2">
      <c r="A864" s="35"/>
      <c r="B864" s="36"/>
      <c r="C864" s="37"/>
      <c r="D864" s="37"/>
      <c r="E864" s="37"/>
      <c r="F864" s="37"/>
      <c r="G864" s="37"/>
      <c r="H864" s="37"/>
      <c r="I864" s="37"/>
      <c r="J864" s="37"/>
      <c r="K864" s="37"/>
      <c r="L864" s="37"/>
      <c r="M864" s="38"/>
    </row>
    <row r="865" spans="1:13" x14ac:dyDescent="0.2">
      <c r="A865" s="39"/>
      <c r="B865" s="10"/>
      <c r="C865" s="10"/>
      <c r="D865" s="10"/>
      <c r="E865" s="10"/>
      <c r="F865" s="10"/>
      <c r="G865" s="10"/>
      <c r="H865" s="10"/>
      <c r="I865" s="10"/>
      <c r="J865" s="10"/>
      <c r="K865" s="10"/>
      <c r="L865" s="10"/>
      <c r="M865" s="40"/>
    </row>
    <row r="866" spans="1:13" ht="15" x14ac:dyDescent="0.25">
      <c r="A866" s="13"/>
      <c r="B866" s="14"/>
      <c r="D866" s="170" t="s">
        <v>30</v>
      </c>
      <c r="E866" s="170"/>
      <c r="F866" s="170"/>
      <c r="G866" s="170"/>
      <c r="H866" s="170"/>
      <c r="I866" s="170"/>
      <c r="M866" s="15"/>
    </row>
    <row r="867" spans="1:13" x14ac:dyDescent="0.2">
      <c r="A867" s="13" t="s">
        <v>31</v>
      </c>
      <c r="B867" s="14">
        <f>Financial!$H$2</f>
        <v>0</v>
      </c>
      <c r="C867" s="74" t="s">
        <v>32</v>
      </c>
      <c r="D867" s="18">
        <v>12</v>
      </c>
      <c r="E867" s="18">
        <v>20</v>
      </c>
      <c r="F867" s="18">
        <v>28</v>
      </c>
      <c r="G867" s="19" t="s">
        <v>33</v>
      </c>
      <c r="H867" s="18" t="s">
        <v>34</v>
      </c>
      <c r="I867" s="18" t="s">
        <v>35</v>
      </c>
      <c r="J867" s="18" t="s">
        <v>36</v>
      </c>
      <c r="M867" s="15"/>
    </row>
    <row r="868" spans="1:13" ht="25.5" x14ac:dyDescent="0.2">
      <c r="A868" s="20" t="s">
        <v>37</v>
      </c>
      <c r="B868" s="73">
        <f>(Financial!$B$7)</f>
        <v>0</v>
      </c>
      <c r="C868" s="33" t="s">
        <v>39</v>
      </c>
      <c r="D868" s="67"/>
      <c r="E868" s="67"/>
      <c r="F868" s="67"/>
      <c r="G868" s="67"/>
      <c r="H868" s="67"/>
      <c r="I868" s="67"/>
      <c r="J868" s="67"/>
      <c r="K868" s="25"/>
      <c r="M868" s="15"/>
    </row>
    <row r="869" spans="1:13" ht="25.5" x14ac:dyDescent="0.2">
      <c r="A869" s="13" t="s">
        <v>40</v>
      </c>
      <c r="B869" s="68"/>
      <c r="C869" s="33" t="s">
        <v>41</v>
      </c>
      <c r="D869" s="67"/>
      <c r="E869" s="67"/>
      <c r="F869" s="67"/>
      <c r="G869" s="67"/>
      <c r="H869" s="67"/>
      <c r="I869" s="67"/>
      <c r="J869" s="67"/>
      <c r="K869" s="25">
        <f>SUM(D869:H869)</f>
        <v>0</v>
      </c>
      <c r="M869" s="15"/>
    </row>
    <row r="870" spans="1:13" ht="25.5" x14ac:dyDescent="0.2">
      <c r="A870" s="13" t="s">
        <v>42</v>
      </c>
      <c r="B870" s="68"/>
      <c r="C870" s="33" t="s">
        <v>44</v>
      </c>
      <c r="D870" s="67"/>
      <c r="E870" s="67"/>
      <c r="F870" s="67"/>
      <c r="G870" s="67"/>
      <c r="H870" s="67"/>
      <c r="I870" s="67"/>
      <c r="J870" s="67"/>
      <c r="K870" s="25"/>
      <c r="M870" s="15"/>
    </row>
    <row r="871" spans="1:13" ht="12.75" customHeight="1" x14ac:dyDescent="0.25">
      <c r="A871" s="13" t="s">
        <v>48</v>
      </c>
      <c r="B871" s="68"/>
      <c r="C871" s="69"/>
      <c r="F871" s="167" t="s">
        <v>50</v>
      </c>
      <c r="G871" s="167"/>
      <c r="K871" s="28"/>
      <c r="L871" s="168" t="s">
        <v>51</v>
      </c>
      <c r="M871" s="168"/>
    </row>
    <row r="872" spans="1:13" ht="15" customHeight="1" x14ac:dyDescent="0.2">
      <c r="A872" s="31"/>
      <c r="B872" s="68"/>
      <c r="C872" s="33" t="s">
        <v>53</v>
      </c>
      <c r="D872" s="70"/>
      <c r="E872" s="70"/>
      <c r="F872" s="70"/>
      <c r="G872" s="70"/>
      <c r="H872" s="70"/>
      <c r="I872" s="70"/>
      <c r="J872" s="70"/>
      <c r="K872" s="28"/>
      <c r="L872" s="169">
        <f>SUM(D869:H869)</f>
        <v>0</v>
      </c>
      <c r="M872" s="169"/>
    </row>
    <row r="873" spans="1:13" ht="40.5" customHeight="1" x14ac:dyDescent="0.25">
      <c r="A873" s="31"/>
      <c r="B873" s="75" t="s">
        <v>123</v>
      </c>
      <c r="C873" s="33" t="s">
        <v>58</v>
      </c>
      <c r="D873" s="71"/>
      <c r="E873" s="71"/>
      <c r="F873" s="71"/>
      <c r="G873" s="71"/>
      <c r="H873" s="71"/>
      <c r="I873" s="71"/>
      <c r="J873" s="71"/>
      <c r="L873" s="1"/>
      <c r="M873" s="15"/>
    </row>
    <row r="874" spans="1:13" ht="26.25" customHeight="1" x14ac:dyDescent="0.2">
      <c r="A874" s="31"/>
      <c r="B874" s="32"/>
      <c r="C874" s="33" t="s">
        <v>60</v>
      </c>
      <c r="D874" s="71"/>
      <c r="E874" s="71"/>
      <c r="F874" s="71"/>
      <c r="G874" s="71"/>
      <c r="H874" s="71"/>
      <c r="I874" s="71"/>
      <c r="J874" s="71"/>
      <c r="M874" s="26"/>
    </row>
    <row r="875" spans="1:13" ht="26.25" customHeight="1" x14ac:dyDescent="0.2">
      <c r="A875" s="31"/>
      <c r="B875" s="32"/>
      <c r="C875" s="33" t="s">
        <v>61</v>
      </c>
      <c r="D875" s="71"/>
      <c r="E875" s="71"/>
      <c r="F875" s="71"/>
      <c r="G875" s="71"/>
      <c r="H875" s="71"/>
      <c r="I875" s="71"/>
      <c r="J875" s="71"/>
      <c r="M875" s="15"/>
    </row>
    <row r="876" spans="1:13" x14ac:dyDescent="0.2">
      <c r="A876" s="35"/>
      <c r="B876" s="36"/>
      <c r="C876" s="37"/>
      <c r="D876" s="37"/>
      <c r="E876" s="37"/>
      <c r="F876" s="37"/>
      <c r="G876" s="37"/>
      <c r="H876" s="37"/>
      <c r="I876" s="37"/>
      <c r="J876" s="37"/>
      <c r="K876" s="37"/>
      <c r="L876" s="37"/>
      <c r="M876" s="38"/>
    </row>
    <row r="877" spans="1:13" x14ac:dyDescent="0.2">
      <c r="A877" s="39"/>
      <c r="B877" s="10"/>
      <c r="C877" s="10"/>
      <c r="D877" s="10"/>
      <c r="E877" s="10"/>
      <c r="F877" s="10"/>
      <c r="G877" s="10"/>
      <c r="H877" s="10"/>
      <c r="I877" s="10"/>
      <c r="J877" s="10"/>
      <c r="K877" s="10"/>
      <c r="M877" s="40"/>
    </row>
    <row r="878" spans="1:13" ht="15" x14ac:dyDescent="0.25">
      <c r="A878" s="13"/>
      <c r="B878" s="14"/>
      <c r="D878" s="170" t="s">
        <v>30</v>
      </c>
      <c r="E878" s="170"/>
      <c r="F878" s="170"/>
      <c r="G878" s="170"/>
      <c r="H878" s="170"/>
      <c r="I878" s="170"/>
      <c r="M878" s="15"/>
    </row>
    <row r="879" spans="1:13" x14ac:dyDescent="0.2">
      <c r="A879" s="13" t="s">
        <v>31</v>
      </c>
      <c r="B879" s="14">
        <f>Financial!$H$2</f>
        <v>0</v>
      </c>
      <c r="C879" s="74" t="s">
        <v>32</v>
      </c>
      <c r="D879" s="18">
        <v>12</v>
      </c>
      <c r="E879" s="18">
        <v>20</v>
      </c>
      <c r="F879" s="18">
        <v>28</v>
      </c>
      <c r="G879" s="19" t="s">
        <v>33</v>
      </c>
      <c r="H879" s="18" t="s">
        <v>34</v>
      </c>
      <c r="I879" s="18" t="s">
        <v>35</v>
      </c>
      <c r="J879" s="18" t="s">
        <v>36</v>
      </c>
      <c r="M879" s="15"/>
    </row>
    <row r="880" spans="1:13" ht="25.5" x14ac:dyDescent="0.2">
      <c r="A880" s="20" t="s">
        <v>37</v>
      </c>
      <c r="B880" s="73">
        <f>(Financial!$B$7)</f>
        <v>0</v>
      </c>
      <c r="C880" s="33" t="s">
        <v>39</v>
      </c>
      <c r="D880" s="67"/>
      <c r="E880" s="67"/>
      <c r="F880" s="67"/>
      <c r="G880" s="67"/>
      <c r="H880" s="67"/>
      <c r="I880" s="67"/>
      <c r="J880" s="67"/>
      <c r="K880" s="25"/>
      <c r="M880" s="15"/>
    </row>
    <row r="881" spans="1:13" ht="25.5" x14ac:dyDescent="0.2">
      <c r="A881" s="13" t="s">
        <v>40</v>
      </c>
      <c r="B881" s="68"/>
      <c r="C881" s="33" t="s">
        <v>41</v>
      </c>
      <c r="D881" s="67"/>
      <c r="E881" s="67"/>
      <c r="F881" s="67"/>
      <c r="G881" s="67"/>
      <c r="H881" s="67"/>
      <c r="I881" s="67"/>
      <c r="J881" s="67"/>
      <c r="K881" s="25">
        <f>SUM(D881:H881)</f>
        <v>0</v>
      </c>
      <c r="M881" s="15"/>
    </row>
    <row r="882" spans="1:13" ht="25.5" x14ac:dyDescent="0.2">
      <c r="A882" s="13" t="s">
        <v>42</v>
      </c>
      <c r="B882" s="68"/>
      <c r="C882" s="33" t="s">
        <v>44</v>
      </c>
      <c r="D882" s="67"/>
      <c r="E882" s="67"/>
      <c r="F882" s="67"/>
      <c r="G882" s="67"/>
      <c r="H882" s="67"/>
      <c r="I882" s="67"/>
      <c r="J882" s="67"/>
      <c r="K882" s="25"/>
      <c r="M882" s="15"/>
    </row>
    <row r="883" spans="1:13" ht="12.75" customHeight="1" x14ac:dyDescent="0.25">
      <c r="A883" s="13" t="s">
        <v>48</v>
      </c>
      <c r="B883" s="68"/>
      <c r="C883" s="69"/>
      <c r="F883" s="167" t="s">
        <v>50</v>
      </c>
      <c r="G883" s="167"/>
      <c r="K883" s="28"/>
      <c r="L883" s="168" t="s">
        <v>51</v>
      </c>
      <c r="M883" s="168"/>
    </row>
    <row r="884" spans="1:13" ht="15" customHeight="1" x14ac:dyDescent="0.2">
      <c r="A884" s="31"/>
      <c r="B884" s="68"/>
      <c r="C884" s="33" t="s">
        <v>53</v>
      </c>
      <c r="D884" s="70"/>
      <c r="E884" s="70"/>
      <c r="F884" s="70"/>
      <c r="G884" s="70"/>
      <c r="H884" s="70"/>
      <c r="I884" s="70"/>
      <c r="J884" s="70"/>
      <c r="K884" s="28"/>
      <c r="L884" s="169">
        <f>SUM(D881:H881)</f>
        <v>0</v>
      </c>
      <c r="M884" s="169"/>
    </row>
    <row r="885" spans="1:13" ht="40.5" customHeight="1" x14ac:dyDescent="0.25">
      <c r="A885" s="31"/>
      <c r="B885" s="75" t="s">
        <v>123</v>
      </c>
      <c r="C885" s="33" t="s">
        <v>58</v>
      </c>
      <c r="D885" s="71"/>
      <c r="E885" s="71"/>
      <c r="F885" s="71"/>
      <c r="G885" s="71"/>
      <c r="H885" s="71"/>
      <c r="I885" s="71"/>
      <c r="J885" s="71"/>
      <c r="L885" s="1"/>
      <c r="M885" s="15"/>
    </row>
    <row r="886" spans="1:13" ht="26.25" customHeight="1" x14ac:dyDescent="0.2">
      <c r="A886" s="31"/>
      <c r="B886" s="32"/>
      <c r="C886" s="33" t="s">
        <v>60</v>
      </c>
      <c r="D886" s="71"/>
      <c r="E886" s="71"/>
      <c r="F886" s="71"/>
      <c r="G886" s="71"/>
      <c r="H886" s="71"/>
      <c r="I886" s="71"/>
      <c r="J886" s="71"/>
      <c r="M886" s="26"/>
    </row>
    <row r="887" spans="1:13" ht="26.25" customHeight="1" x14ac:dyDescent="0.2">
      <c r="A887" s="31"/>
      <c r="B887" s="32"/>
      <c r="C887" s="33" t="s">
        <v>61</v>
      </c>
      <c r="D887" s="71"/>
      <c r="E887" s="71"/>
      <c r="F887" s="71"/>
      <c r="G887" s="71"/>
      <c r="H887" s="71"/>
      <c r="I887" s="71"/>
      <c r="J887" s="71"/>
      <c r="M887" s="15"/>
    </row>
    <row r="888" spans="1:13" x14ac:dyDescent="0.2">
      <c r="A888" s="35"/>
      <c r="B888" s="36"/>
      <c r="C888" s="37"/>
      <c r="D888" s="37"/>
      <c r="E888" s="37"/>
      <c r="F888" s="37"/>
      <c r="G888" s="37"/>
      <c r="H888" s="37"/>
      <c r="I888" s="37"/>
      <c r="J888" s="37"/>
      <c r="K888" s="37"/>
      <c r="L888" s="37"/>
      <c r="M888" s="38"/>
    </row>
    <row r="889" spans="1:13" x14ac:dyDescent="0.2">
      <c r="A889" s="39"/>
      <c r="B889" s="10"/>
      <c r="C889" s="10"/>
      <c r="D889" s="10"/>
      <c r="E889" s="10"/>
      <c r="F889" s="10"/>
      <c r="G889" s="10"/>
      <c r="H889" s="10"/>
      <c r="I889" s="10"/>
      <c r="J889" s="10"/>
      <c r="K889" s="10"/>
      <c r="M889" s="40"/>
    </row>
    <row r="890" spans="1:13" ht="15" x14ac:dyDescent="0.25">
      <c r="A890" s="13"/>
      <c r="B890" s="14" t="s">
        <v>64</v>
      </c>
      <c r="D890" s="170" t="s">
        <v>30</v>
      </c>
      <c r="E890" s="170"/>
      <c r="F890" s="170"/>
      <c r="G890" s="170"/>
      <c r="H890" s="170"/>
      <c r="I890" s="170"/>
      <c r="M890" s="15"/>
    </row>
    <row r="891" spans="1:13" x14ac:dyDescent="0.2">
      <c r="A891" s="13" t="s">
        <v>31</v>
      </c>
      <c r="B891" s="14">
        <f>Financial!$H$2</f>
        <v>0</v>
      </c>
      <c r="C891" s="74" t="s">
        <v>32</v>
      </c>
      <c r="D891" s="18">
        <v>12</v>
      </c>
      <c r="E891" s="18">
        <v>20</v>
      </c>
      <c r="F891" s="18">
        <v>28</v>
      </c>
      <c r="G891" s="19" t="s">
        <v>33</v>
      </c>
      <c r="H891" s="18" t="s">
        <v>34</v>
      </c>
      <c r="I891" s="18" t="s">
        <v>35</v>
      </c>
      <c r="J891" s="18" t="s">
        <v>36</v>
      </c>
      <c r="M891" s="15"/>
    </row>
    <row r="892" spans="1:13" ht="25.5" x14ac:dyDescent="0.2">
      <c r="A892" s="20" t="s">
        <v>37</v>
      </c>
      <c r="B892" s="73">
        <f>(Financial!$B$7)</f>
        <v>0</v>
      </c>
      <c r="C892" s="33" t="s">
        <v>39</v>
      </c>
      <c r="D892" s="67"/>
      <c r="E892" s="67"/>
      <c r="F892" s="67"/>
      <c r="G892" s="67"/>
      <c r="H892" s="67"/>
      <c r="I892" s="67"/>
      <c r="J892" s="67"/>
      <c r="K892" s="25"/>
      <c r="M892" s="15"/>
    </row>
    <row r="893" spans="1:13" ht="25.5" x14ac:dyDescent="0.2">
      <c r="A893" s="13" t="s">
        <v>40</v>
      </c>
      <c r="B893" s="68"/>
      <c r="C893" s="33" t="s">
        <v>41</v>
      </c>
      <c r="D893" s="67"/>
      <c r="E893" s="67"/>
      <c r="F893" s="67"/>
      <c r="G893" s="67"/>
      <c r="H893" s="67"/>
      <c r="I893" s="67"/>
      <c r="J893" s="67"/>
      <c r="K893" s="25">
        <f>SUM(D893:H893)</f>
        <v>0</v>
      </c>
      <c r="M893" s="15"/>
    </row>
    <row r="894" spans="1:13" ht="25.5" x14ac:dyDescent="0.2">
      <c r="A894" s="13" t="s">
        <v>42</v>
      </c>
      <c r="B894" s="68"/>
      <c r="C894" s="33" t="s">
        <v>44</v>
      </c>
      <c r="D894" s="67"/>
      <c r="E894" s="67"/>
      <c r="F894" s="67"/>
      <c r="G894" s="67"/>
      <c r="H894" s="67"/>
      <c r="I894" s="67"/>
      <c r="J894" s="67"/>
      <c r="K894" s="25"/>
      <c r="M894" s="15"/>
    </row>
    <row r="895" spans="1:13" ht="12.75" customHeight="1" x14ac:dyDescent="0.25">
      <c r="A895" s="13" t="s">
        <v>48</v>
      </c>
      <c r="B895" s="68"/>
      <c r="C895" s="69"/>
      <c r="F895" s="167" t="s">
        <v>50</v>
      </c>
      <c r="G895" s="167"/>
      <c r="K895" s="28"/>
      <c r="L895" s="168" t="s">
        <v>51</v>
      </c>
      <c r="M895" s="168"/>
    </row>
    <row r="896" spans="1:13" ht="15" customHeight="1" x14ac:dyDescent="0.2">
      <c r="A896" s="31"/>
      <c r="B896" s="68"/>
      <c r="C896" s="33" t="s">
        <v>53</v>
      </c>
      <c r="D896" s="70"/>
      <c r="E896" s="70"/>
      <c r="F896" s="70"/>
      <c r="G896" s="70"/>
      <c r="H896" s="70"/>
      <c r="I896" s="70"/>
      <c r="J896" s="70"/>
      <c r="K896" s="28"/>
      <c r="L896" s="169">
        <f>SUM(D893:H893)</f>
        <v>0</v>
      </c>
      <c r="M896" s="169"/>
    </row>
    <row r="897" spans="1:13" ht="40.5" customHeight="1" x14ac:dyDescent="0.25">
      <c r="A897" s="31"/>
      <c r="B897" s="75" t="s">
        <v>123</v>
      </c>
      <c r="C897" s="33" t="s">
        <v>58</v>
      </c>
      <c r="D897" s="71"/>
      <c r="E897" s="71"/>
      <c r="F897" s="71"/>
      <c r="G897" s="71"/>
      <c r="H897" s="71"/>
      <c r="I897" s="71"/>
      <c r="J897" s="71"/>
      <c r="L897" s="1"/>
      <c r="M897" s="15"/>
    </row>
    <row r="898" spans="1:13" ht="26.25" customHeight="1" x14ac:dyDescent="0.2">
      <c r="A898" s="31"/>
      <c r="B898" s="32"/>
      <c r="C898" s="33" t="s">
        <v>60</v>
      </c>
      <c r="D898" s="71"/>
      <c r="E898" s="71"/>
      <c r="F898" s="71"/>
      <c r="G898" s="71"/>
      <c r="H898" s="71"/>
      <c r="I898" s="71"/>
      <c r="J898" s="71"/>
      <c r="M898" s="26"/>
    </row>
    <row r="899" spans="1:13" ht="26.25" customHeight="1" x14ac:dyDescent="0.2">
      <c r="A899" s="31"/>
      <c r="B899" s="32"/>
      <c r="C899" s="33" t="s">
        <v>61</v>
      </c>
      <c r="D899" s="71"/>
      <c r="E899" s="71"/>
      <c r="F899" s="71"/>
      <c r="G899" s="71"/>
      <c r="H899" s="71"/>
      <c r="I899" s="71"/>
      <c r="J899" s="71"/>
      <c r="M899" s="15"/>
    </row>
    <row r="900" spans="1:13" x14ac:dyDescent="0.2">
      <c r="A900" s="35"/>
      <c r="B900" s="36"/>
      <c r="C900" s="37"/>
      <c r="D900" s="37"/>
      <c r="E900" s="37"/>
      <c r="F900" s="37"/>
      <c r="G900" s="37"/>
      <c r="H900" s="37"/>
      <c r="I900" s="37"/>
      <c r="J900" s="37"/>
      <c r="K900" s="37"/>
      <c r="L900" s="37"/>
      <c r="M900" s="38"/>
    </row>
    <row r="902" spans="1:13" x14ac:dyDescent="0.2">
      <c r="B902" s="73"/>
    </row>
    <row r="903" spans="1:13" x14ac:dyDescent="0.2">
      <c r="B903" s="73"/>
    </row>
    <row r="904" spans="1:13" x14ac:dyDescent="0.2">
      <c r="B904" s="73"/>
    </row>
    <row r="905" spans="1:13" x14ac:dyDescent="0.2">
      <c r="B905" s="73"/>
    </row>
  </sheetData>
  <sheetProtection selectLockedCells="1" selectUnlockedCells="1"/>
  <mergeCells count="301">
    <mergeCell ref="D866:I866"/>
    <mergeCell ref="F871:G871"/>
    <mergeCell ref="L871:M871"/>
    <mergeCell ref="L872:M872"/>
    <mergeCell ref="D878:I878"/>
    <mergeCell ref="L896:M896"/>
    <mergeCell ref="F883:G883"/>
    <mergeCell ref="L883:M883"/>
    <mergeCell ref="L884:M884"/>
    <mergeCell ref="D890:I890"/>
    <mergeCell ref="F895:G895"/>
    <mergeCell ref="L895:M895"/>
    <mergeCell ref="L836:M836"/>
    <mergeCell ref="D842:I842"/>
    <mergeCell ref="F847:G847"/>
    <mergeCell ref="L847:M847"/>
    <mergeCell ref="L848:M848"/>
    <mergeCell ref="D854:I854"/>
    <mergeCell ref="F859:G859"/>
    <mergeCell ref="L859:M859"/>
    <mergeCell ref="L860:M860"/>
    <mergeCell ref="F811:G811"/>
    <mergeCell ref="L811:M811"/>
    <mergeCell ref="L812:M812"/>
    <mergeCell ref="D818:I818"/>
    <mergeCell ref="F823:G823"/>
    <mergeCell ref="L823:M823"/>
    <mergeCell ref="L824:M824"/>
    <mergeCell ref="D830:I830"/>
    <mergeCell ref="F835:G835"/>
    <mergeCell ref="L835:M835"/>
    <mergeCell ref="D782:I782"/>
    <mergeCell ref="F787:G787"/>
    <mergeCell ref="L787:M787"/>
    <mergeCell ref="L788:M788"/>
    <mergeCell ref="D794:I794"/>
    <mergeCell ref="F799:G799"/>
    <mergeCell ref="L799:M799"/>
    <mergeCell ref="L800:M800"/>
    <mergeCell ref="D806:I806"/>
    <mergeCell ref="L752:M752"/>
    <mergeCell ref="D758:I758"/>
    <mergeCell ref="F763:G763"/>
    <mergeCell ref="L763:M763"/>
    <mergeCell ref="L764:M764"/>
    <mergeCell ref="D770:I770"/>
    <mergeCell ref="F775:G775"/>
    <mergeCell ref="L775:M775"/>
    <mergeCell ref="L776:M776"/>
    <mergeCell ref="F727:G727"/>
    <mergeCell ref="L727:M727"/>
    <mergeCell ref="L728:M728"/>
    <mergeCell ref="D734:I734"/>
    <mergeCell ref="F739:G739"/>
    <mergeCell ref="L739:M739"/>
    <mergeCell ref="L740:M740"/>
    <mergeCell ref="D746:I746"/>
    <mergeCell ref="F751:G751"/>
    <mergeCell ref="L751:M751"/>
    <mergeCell ref="D698:I698"/>
    <mergeCell ref="F703:G703"/>
    <mergeCell ref="L703:M703"/>
    <mergeCell ref="L704:M704"/>
    <mergeCell ref="D710:I710"/>
    <mergeCell ref="F715:G715"/>
    <mergeCell ref="L715:M715"/>
    <mergeCell ref="L716:M716"/>
    <mergeCell ref="D722:I722"/>
    <mergeCell ref="L668:M668"/>
    <mergeCell ref="D674:I674"/>
    <mergeCell ref="F679:G679"/>
    <mergeCell ref="L679:M679"/>
    <mergeCell ref="L680:M680"/>
    <mergeCell ref="D686:I686"/>
    <mergeCell ref="F691:G691"/>
    <mergeCell ref="L691:M691"/>
    <mergeCell ref="L692:M692"/>
    <mergeCell ref="F643:G643"/>
    <mergeCell ref="L643:M643"/>
    <mergeCell ref="L644:M644"/>
    <mergeCell ref="D650:I650"/>
    <mergeCell ref="F655:G655"/>
    <mergeCell ref="L655:M655"/>
    <mergeCell ref="L656:M656"/>
    <mergeCell ref="D662:I662"/>
    <mergeCell ref="F667:G667"/>
    <mergeCell ref="L667:M667"/>
    <mergeCell ref="D614:I614"/>
    <mergeCell ref="F619:G619"/>
    <mergeCell ref="L619:M619"/>
    <mergeCell ref="L620:M620"/>
    <mergeCell ref="D626:I626"/>
    <mergeCell ref="F631:G631"/>
    <mergeCell ref="L631:M631"/>
    <mergeCell ref="L632:M632"/>
    <mergeCell ref="D638:I638"/>
    <mergeCell ref="L584:M584"/>
    <mergeCell ref="D590:I590"/>
    <mergeCell ref="F595:G595"/>
    <mergeCell ref="L595:M595"/>
    <mergeCell ref="L596:M596"/>
    <mergeCell ref="D602:I602"/>
    <mergeCell ref="F607:G607"/>
    <mergeCell ref="L607:M607"/>
    <mergeCell ref="L608:M608"/>
    <mergeCell ref="F559:G559"/>
    <mergeCell ref="L559:M559"/>
    <mergeCell ref="L560:M560"/>
    <mergeCell ref="D566:I566"/>
    <mergeCell ref="F571:G571"/>
    <mergeCell ref="L571:M571"/>
    <mergeCell ref="L572:M572"/>
    <mergeCell ref="D578:I578"/>
    <mergeCell ref="F583:G583"/>
    <mergeCell ref="L583:M583"/>
    <mergeCell ref="D530:I530"/>
    <mergeCell ref="F535:G535"/>
    <mergeCell ref="L535:M535"/>
    <mergeCell ref="L536:M536"/>
    <mergeCell ref="D542:I542"/>
    <mergeCell ref="F547:G547"/>
    <mergeCell ref="L547:M547"/>
    <mergeCell ref="L548:M548"/>
    <mergeCell ref="D554:I554"/>
    <mergeCell ref="L500:M500"/>
    <mergeCell ref="D506:I506"/>
    <mergeCell ref="F511:G511"/>
    <mergeCell ref="L511:M511"/>
    <mergeCell ref="L512:M512"/>
    <mergeCell ref="D518:I518"/>
    <mergeCell ref="F523:G523"/>
    <mergeCell ref="L523:M523"/>
    <mergeCell ref="L524:M524"/>
    <mergeCell ref="F475:G475"/>
    <mergeCell ref="L475:M475"/>
    <mergeCell ref="L476:M476"/>
    <mergeCell ref="D482:I482"/>
    <mergeCell ref="F487:G487"/>
    <mergeCell ref="L487:M487"/>
    <mergeCell ref="L488:M488"/>
    <mergeCell ref="D494:I494"/>
    <mergeCell ref="F499:G499"/>
    <mergeCell ref="L499:M499"/>
    <mergeCell ref="D446:I446"/>
    <mergeCell ref="F451:G451"/>
    <mergeCell ref="L451:M451"/>
    <mergeCell ref="L452:M452"/>
    <mergeCell ref="D458:I458"/>
    <mergeCell ref="F463:G463"/>
    <mergeCell ref="L463:M463"/>
    <mergeCell ref="L464:M464"/>
    <mergeCell ref="D470:I470"/>
    <mergeCell ref="L416:M416"/>
    <mergeCell ref="D422:I422"/>
    <mergeCell ref="F427:G427"/>
    <mergeCell ref="L427:M427"/>
    <mergeCell ref="L428:M428"/>
    <mergeCell ref="D434:I434"/>
    <mergeCell ref="F439:G439"/>
    <mergeCell ref="L439:M439"/>
    <mergeCell ref="L440:M440"/>
    <mergeCell ref="F391:G391"/>
    <mergeCell ref="L391:M391"/>
    <mergeCell ref="L392:M392"/>
    <mergeCell ref="D398:I398"/>
    <mergeCell ref="F403:G403"/>
    <mergeCell ref="L403:M403"/>
    <mergeCell ref="L404:M404"/>
    <mergeCell ref="D410:I410"/>
    <mergeCell ref="F415:G415"/>
    <mergeCell ref="L415:M415"/>
    <mergeCell ref="D362:I362"/>
    <mergeCell ref="F367:G367"/>
    <mergeCell ref="L367:M367"/>
    <mergeCell ref="L368:M368"/>
    <mergeCell ref="D374:I374"/>
    <mergeCell ref="F379:G379"/>
    <mergeCell ref="L379:M379"/>
    <mergeCell ref="L380:M380"/>
    <mergeCell ref="D386:I386"/>
    <mergeCell ref="L332:M332"/>
    <mergeCell ref="D338:I338"/>
    <mergeCell ref="F343:G343"/>
    <mergeCell ref="L343:M343"/>
    <mergeCell ref="L344:M344"/>
    <mergeCell ref="D350:I350"/>
    <mergeCell ref="F355:G355"/>
    <mergeCell ref="L355:M355"/>
    <mergeCell ref="L356:M356"/>
    <mergeCell ref="F307:G307"/>
    <mergeCell ref="L307:M307"/>
    <mergeCell ref="L308:M308"/>
    <mergeCell ref="D314:I314"/>
    <mergeCell ref="F319:G319"/>
    <mergeCell ref="L319:M319"/>
    <mergeCell ref="L320:M320"/>
    <mergeCell ref="D326:I326"/>
    <mergeCell ref="F331:G331"/>
    <mergeCell ref="L331:M331"/>
    <mergeCell ref="D278:I278"/>
    <mergeCell ref="F283:G283"/>
    <mergeCell ref="L283:M283"/>
    <mergeCell ref="L284:M284"/>
    <mergeCell ref="D290:I290"/>
    <mergeCell ref="F295:G295"/>
    <mergeCell ref="L295:M295"/>
    <mergeCell ref="L296:M296"/>
    <mergeCell ref="D302:I302"/>
    <mergeCell ref="L248:M248"/>
    <mergeCell ref="D254:I254"/>
    <mergeCell ref="F259:G259"/>
    <mergeCell ref="L259:M259"/>
    <mergeCell ref="L260:M260"/>
    <mergeCell ref="D266:I266"/>
    <mergeCell ref="F271:G271"/>
    <mergeCell ref="L271:M271"/>
    <mergeCell ref="L272:M272"/>
    <mergeCell ref="F223:G223"/>
    <mergeCell ref="L223:M223"/>
    <mergeCell ref="L224:M224"/>
    <mergeCell ref="D230:I230"/>
    <mergeCell ref="F235:G235"/>
    <mergeCell ref="L235:M235"/>
    <mergeCell ref="L236:M236"/>
    <mergeCell ref="D242:I242"/>
    <mergeCell ref="F247:G247"/>
    <mergeCell ref="L247:M247"/>
    <mergeCell ref="D194:I194"/>
    <mergeCell ref="F199:G199"/>
    <mergeCell ref="L199:M199"/>
    <mergeCell ref="L200:M200"/>
    <mergeCell ref="D206:I206"/>
    <mergeCell ref="F211:G211"/>
    <mergeCell ref="L211:M211"/>
    <mergeCell ref="L212:M212"/>
    <mergeCell ref="D218:I218"/>
    <mergeCell ref="L164:M164"/>
    <mergeCell ref="D170:I170"/>
    <mergeCell ref="F175:G175"/>
    <mergeCell ref="L175:M175"/>
    <mergeCell ref="L176:M176"/>
    <mergeCell ref="D182:I182"/>
    <mergeCell ref="F187:G187"/>
    <mergeCell ref="L187:M187"/>
    <mergeCell ref="L188:M188"/>
    <mergeCell ref="F139:G139"/>
    <mergeCell ref="L139:M139"/>
    <mergeCell ref="L140:M140"/>
    <mergeCell ref="D146:I146"/>
    <mergeCell ref="F151:G151"/>
    <mergeCell ref="L151:M151"/>
    <mergeCell ref="L152:M152"/>
    <mergeCell ref="D158:I158"/>
    <mergeCell ref="F163:G163"/>
    <mergeCell ref="L163:M163"/>
    <mergeCell ref="D110:I110"/>
    <mergeCell ref="F115:G115"/>
    <mergeCell ref="L115:M115"/>
    <mergeCell ref="L116:M116"/>
    <mergeCell ref="D122:I122"/>
    <mergeCell ref="F127:G127"/>
    <mergeCell ref="L127:M127"/>
    <mergeCell ref="L128:M128"/>
    <mergeCell ref="D134:I134"/>
    <mergeCell ref="L80:M80"/>
    <mergeCell ref="D86:I86"/>
    <mergeCell ref="F91:G91"/>
    <mergeCell ref="L91:M91"/>
    <mergeCell ref="L92:M92"/>
    <mergeCell ref="D98:I98"/>
    <mergeCell ref="F103:G103"/>
    <mergeCell ref="L103:M103"/>
    <mergeCell ref="L104:M104"/>
    <mergeCell ref="F55:G55"/>
    <mergeCell ref="L55:M55"/>
    <mergeCell ref="L56:M56"/>
    <mergeCell ref="D62:I62"/>
    <mergeCell ref="F67:G67"/>
    <mergeCell ref="L67:M67"/>
    <mergeCell ref="L68:M68"/>
    <mergeCell ref="D74:I74"/>
    <mergeCell ref="F79:G79"/>
    <mergeCell ref="L79:M79"/>
    <mergeCell ref="D26:I26"/>
    <mergeCell ref="F31:G31"/>
    <mergeCell ref="L31:M31"/>
    <mergeCell ref="L32:M32"/>
    <mergeCell ref="D38:I38"/>
    <mergeCell ref="F43:G43"/>
    <mergeCell ref="L43:M43"/>
    <mergeCell ref="L44:M44"/>
    <mergeCell ref="D50:I50"/>
    <mergeCell ref="L1:M1"/>
    <mergeCell ref="D2:I2"/>
    <mergeCell ref="F7:G7"/>
    <mergeCell ref="L7:M7"/>
    <mergeCell ref="L8:M8"/>
    <mergeCell ref="D14:I14"/>
    <mergeCell ref="F19:G19"/>
    <mergeCell ref="L19:M19"/>
    <mergeCell ref="L20:M20"/>
  </mergeCells>
  <pageMargins left="0.25" right="0.25" top="0.5" bottom="0.25" header="0.51180555555555551" footer="0.51180555555555551"/>
  <pageSetup scale="99" firstPageNumber="0" orientation="portrait" horizontalDpi="300" verticalDpi="300" r:id="rId1"/>
  <headerFooter alignWithMargins="0"/>
  <rowBreaks count="24" manualBreakCount="24">
    <brk id="36" max="16383" man="1"/>
    <brk id="72" max="16383" man="1"/>
    <brk id="108" max="16383" man="1"/>
    <brk id="144" max="16383" man="1"/>
    <brk id="180" max="16383" man="1"/>
    <brk id="216" max="16383" man="1"/>
    <brk id="252" max="16383" man="1"/>
    <brk id="288" max="16383" man="1"/>
    <brk id="324" max="16383" man="1"/>
    <brk id="360" max="16383" man="1"/>
    <brk id="396" max="16383" man="1"/>
    <brk id="432" max="16383" man="1"/>
    <brk id="468" max="16383" man="1"/>
    <brk id="504" max="16383" man="1"/>
    <brk id="540" max="16383" man="1"/>
    <brk id="576" max="16383" man="1"/>
    <brk id="612" max="16383" man="1"/>
    <brk id="648" max="16383" man="1"/>
    <brk id="684" max="16383" man="1"/>
    <brk id="720" max="16383" man="1"/>
    <brk id="756" max="16383" man="1"/>
    <brk id="792" max="16383" man="1"/>
    <brk id="828" max="16383" man="1"/>
    <brk id="86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905"/>
  <sheetViews>
    <sheetView workbookViewId="0">
      <pane ySplit="1" topLeftCell="A2" activePane="bottomLeft" state="frozen"/>
      <selection pane="bottomLeft" activeCell="S21" sqref="S21"/>
    </sheetView>
  </sheetViews>
  <sheetFormatPr defaultColWidth="6.140625" defaultRowHeight="12.75" x14ac:dyDescent="0.2"/>
  <cols>
    <col min="1" max="1" width="8.42578125" customWidth="1"/>
    <col min="2" max="2" width="27.28515625" customWidth="1"/>
    <col min="3" max="3" width="9.7109375" customWidth="1"/>
    <col min="4" max="5" width="14" customWidth="1"/>
    <col min="6" max="6" width="0" hidden="1" customWidth="1"/>
    <col min="7" max="7" width="6.7109375" customWidth="1"/>
    <col min="8" max="8" width="5.7109375" customWidth="1"/>
  </cols>
  <sheetData>
    <row r="1" spans="1:8" ht="16.5" customHeight="1" x14ac:dyDescent="0.2">
      <c r="A1" s="39"/>
      <c r="B1" s="10"/>
      <c r="C1" s="66" t="s">
        <v>124</v>
      </c>
      <c r="D1" s="10"/>
      <c r="E1" s="10"/>
      <c r="F1" s="10"/>
      <c r="G1" s="186">
        <f>SUM(G8:H25000)</f>
        <v>0</v>
      </c>
      <c r="H1" s="186"/>
    </row>
    <row r="2" spans="1:8" ht="15" x14ac:dyDescent="0.25">
      <c r="A2" s="13"/>
      <c r="B2" s="14"/>
      <c r="C2" s="170" t="s">
        <v>30</v>
      </c>
      <c r="D2" s="170"/>
      <c r="E2" s="170"/>
      <c r="H2" s="15"/>
    </row>
    <row r="3" spans="1:8" x14ac:dyDescent="0.2">
      <c r="A3" s="13" t="s">
        <v>31</v>
      </c>
      <c r="B3" s="14">
        <f>Financial!$H$2</f>
        <v>0</v>
      </c>
      <c r="C3" s="74" t="s">
        <v>32</v>
      </c>
      <c r="D3" s="18" t="s">
        <v>124</v>
      </c>
      <c r="E3" s="19" t="s">
        <v>123</v>
      </c>
      <c r="H3" s="15"/>
    </row>
    <row r="4" spans="1:8" ht="25.5" customHeight="1" x14ac:dyDescent="0.2">
      <c r="A4" s="20" t="s">
        <v>37</v>
      </c>
      <c r="B4" s="73">
        <f>(Financial!$B$7)</f>
        <v>0</v>
      </c>
      <c r="C4" s="33" t="s">
        <v>39</v>
      </c>
      <c r="D4" s="67"/>
      <c r="E4" s="67"/>
      <c r="F4" s="25"/>
      <c r="H4" s="15"/>
    </row>
    <row r="5" spans="1:8" ht="25.5" customHeight="1" x14ac:dyDescent="0.2">
      <c r="A5" s="13" t="s">
        <v>40</v>
      </c>
      <c r="B5" s="76"/>
      <c r="C5" s="33" t="s">
        <v>41</v>
      </c>
      <c r="D5" s="67"/>
      <c r="E5" s="67"/>
      <c r="F5" s="25">
        <f>SUM(D5:E5)</f>
        <v>0</v>
      </c>
      <c r="H5" s="15"/>
    </row>
    <row r="6" spans="1:8" ht="25.5" x14ac:dyDescent="0.2">
      <c r="A6" s="13" t="s">
        <v>42</v>
      </c>
      <c r="B6" s="76"/>
      <c r="C6" s="33" t="s">
        <v>44</v>
      </c>
      <c r="D6" s="67"/>
      <c r="E6" s="67"/>
      <c r="F6" s="25"/>
      <c r="H6" s="15"/>
    </row>
    <row r="7" spans="1:8" ht="15" x14ac:dyDescent="0.25">
      <c r="A7" s="13" t="s">
        <v>48</v>
      </c>
      <c r="B7" s="76"/>
      <c r="C7" s="69"/>
      <c r="E7" s="77"/>
      <c r="F7" s="28"/>
      <c r="G7" s="168" t="s">
        <v>51</v>
      </c>
      <c r="H7" s="168"/>
    </row>
    <row r="8" spans="1:8" ht="15" customHeight="1" x14ac:dyDescent="0.2">
      <c r="A8" s="31"/>
      <c r="B8" s="76"/>
      <c r="C8" s="33" t="s">
        <v>53</v>
      </c>
      <c r="D8" s="67"/>
      <c r="E8" s="67"/>
      <c r="F8" s="28"/>
      <c r="G8" s="169">
        <f>SUM(D5:E5)</f>
        <v>0</v>
      </c>
      <c r="H8" s="169"/>
    </row>
    <row r="9" spans="1:8" ht="40.5" customHeight="1" x14ac:dyDescent="0.25">
      <c r="A9" s="31"/>
      <c r="B9" s="75" t="s">
        <v>124</v>
      </c>
      <c r="C9" s="33" t="s">
        <v>58</v>
      </c>
      <c r="D9" s="71"/>
      <c r="E9" s="71"/>
      <c r="G9" s="1"/>
      <c r="H9" s="15"/>
    </row>
    <row r="10" spans="1:8" ht="25.5" x14ac:dyDescent="0.2">
      <c r="A10" s="31"/>
      <c r="B10" s="32"/>
      <c r="C10" s="33" t="s">
        <v>60</v>
      </c>
      <c r="D10" s="71"/>
      <c r="E10" s="71"/>
      <c r="H10" s="26"/>
    </row>
    <row r="11" spans="1:8" ht="25.5" x14ac:dyDescent="0.2">
      <c r="A11" s="31"/>
      <c r="B11" s="32"/>
      <c r="C11" s="33" t="s">
        <v>61</v>
      </c>
      <c r="D11" s="71"/>
      <c r="E11" s="71"/>
      <c r="H11" s="15"/>
    </row>
    <row r="12" spans="1:8" x14ac:dyDescent="0.2">
      <c r="A12" s="35"/>
      <c r="B12" s="36"/>
      <c r="C12" s="37"/>
      <c r="D12" s="37"/>
      <c r="E12" s="37"/>
      <c r="F12" s="37"/>
      <c r="G12" s="37"/>
      <c r="H12" s="38"/>
    </row>
    <row r="13" spans="1:8" x14ac:dyDescent="0.2">
      <c r="A13" s="39"/>
      <c r="B13" s="10"/>
      <c r="C13" s="10"/>
      <c r="D13" s="10"/>
      <c r="E13" s="10"/>
      <c r="F13" s="10"/>
      <c r="H13" s="40"/>
    </row>
    <row r="14" spans="1:8" ht="15" x14ac:dyDescent="0.25">
      <c r="A14" s="13"/>
      <c r="B14" s="14"/>
      <c r="C14" s="170" t="s">
        <v>30</v>
      </c>
      <c r="D14" s="170"/>
      <c r="E14" s="170"/>
      <c r="H14" s="15"/>
    </row>
    <row r="15" spans="1:8" x14ac:dyDescent="0.2">
      <c r="A15" s="13" t="s">
        <v>31</v>
      </c>
      <c r="B15" s="14">
        <f>Financial!$H$2</f>
        <v>0</v>
      </c>
      <c r="C15" s="74" t="s">
        <v>32</v>
      </c>
      <c r="D15" s="18" t="s">
        <v>124</v>
      </c>
      <c r="E15" s="19" t="s">
        <v>123</v>
      </c>
      <c r="H15" s="15"/>
    </row>
    <row r="16" spans="1:8" ht="25.5" x14ac:dyDescent="0.2">
      <c r="A16" s="20" t="s">
        <v>37</v>
      </c>
      <c r="B16" s="73">
        <f>(Financial!$B$7)</f>
        <v>0</v>
      </c>
      <c r="C16" s="33" t="s">
        <v>39</v>
      </c>
      <c r="D16" s="67"/>
      <c r="E16" s="67"/>
      <c r="F16" s="25"/>
      <c r="H16" s="15"/>
    </row>
    <row r="17" spans="1:8" ht="25.5" x14ac:dyDescent="0.2">
      <c r="A17" s="13" t="s">
        <v>40</v>
      </c>
      <c r="B17" s="76"/>
      <c r="C17" s="33" t="s">
        <v>41</v>
      </c>
      <c r="D17" s="67"/>
      <c r="E17" s="67"/>
      <c r="F17" s="25">
        <f>SUM(D17:E17)</f>
        <v>0</v>
      </c>
      <c r="H17" s="15"/>
    </row>
    <row r="18" spans="1:8" ht="25.5" x14ac:dyDescent="0.2">
      <c r="A18" s="13" t="s">
        <v>42</v>
      </c>
      <c r="B18" s="76"/>
      <c r="C18" s="33" t="s">
        <v>44</v>
      </c>
      <c r="D18" s="67"/>
      <c r="E18" s="67"/>
      <c r="F18" s="25"/>
      <c r="H18" s="15"/>
    </row>
    <row r="19" spans="1:8" ht="15" x14ac:dyDescent="0.25">
      <c r="A19" s="13" t="s">
        <v>48</v>
      </c>
      <c r="B19" s="76"/>
      <c r="C19" s="69"/>
      <c r="E19" s="77"/>
      <c r="F19" s="28"/>
      <c r="G19" s="168" t="s">
        <v>51</v>
      </c>
      <c r="H19" s="168"/>
    </row>
    <row r="20" spans="1:8" ht="15" customHeight="1" x14ac:dyDescent="0.2">
      <c r="A20" s="31"/>
      <c r="B20" s="76"/>
      <c r="C20" s="33" t="s">
        <v>53</v>
      </c>
      <c r="D20" s="67"/>
      <c r="E20" s="67"/>
      <c r="F20" s="28"/>
      <c r="G20" s="169">
        <f>SUM(D17:E17)</f>
        <v>0</v>
      </c>
      <c r="H20" s="169"/>
    </row>
    <row r="21" spans="1:8" ht="40.5" customHeight="1" x14ac:dyDescent="0.25">
      <c r="A21" s="31"/>
      <c r="B21" s="75" t="s">
        <v>124</v>
      </c>
      <c r="C21" s="33" t="s">
        <v>58</v>
      </c>
      <c r="D21" s="71"/>
      <c r="E21" s="71"/>
      <c r="H21" s="15"/>
    </row>
    <row r="22" spans="1:8" ht="25.5" x14ac:dyDescent="0.2">
      <c r="A22" s="31"/>
      <c r="B22" s="32"/>
      <c r="C22" s="33" t="s">
        <v>60</v>
      </c>
      <c r="D22" s="71"/>
      <c r="E22" s="71"/>
      <c r="H22" s="15"/>
    </row>
    <row r="23" spans="1:8" ht="25.5" x14ac:dyDescent="0.2">
      <c r="A23" s="31"/>
      <c r="B23" s="32"/>
      <c r="C23" s="33" t="s">
        <v>61</v>
      </c>
      <c r="D23" s="71"/>
      <c r="E23" s="71"/>
      <c r="H23" s="15"/>
    </row>
    <row r="24" spans="1:8" x14ac:dyDescent="0.2">
      <c r="A24" s="35"/>
      <c r="B24" s="36"/>
      <c r="C24" s="37"/>
      <c r="D24" s="37"/>
      <c r="E24" s="37"/>
      <c r="F24" s="37"/>
      <c r="G24" s="37"/>
      <c r="H24" s="38"/>
    </row>
    <row r="25" spans="1:8" x14ac:dyDescent="0.2">
      <c r="A25" s="39"/>
      <c r="B25" s="10"/>
      <c r="C25" s="10"/>
      <c r="D25" s="10"/>
      <c r="E25" s="10"/>
      <c r="F25" s="10"/>
      <c r="H25" s="40"/>
    </row>
    <row r="26" spans="1:8" ht="15" x14ac:dyDescent="0.25">
      <c r="A26" s="13"/>
      <c r="B26" s="14" t="s">
        <v>64</v>
      </c>
      <c r="C26" s="170" t="s">
        <v>30</v>
      </c>
      <c r="D26" s="170"/>
      <c r="E26" s="170"/>
      <c r="H26" s="15"/>
    </row>
    <row r="27" spans="1:8" ht="12.75" customHeight="1" x14ac:dyDescent="0.2">
      <c r="A27" s="13" t="s">
        <v>31</v>
      </c>
      <c r="B27" s="14">
        <f>Financial!$H$2</f>
        <v>0</v>
      </c>
      <c r="C27" s="74" t="s">
        <v>32</v>
      </c>
      <c r="D27" s="18" t="s">
        <v>124</v>
      </c>
      <c r="E27" s="19" t="s">
        <v>123</v>
      </c>
      <c r="F27" s="78"/>
      <c r="H27" s="15"/>
    </row>
    <row r="28" spans="1:8" ht="25.5" x14ac:dyDescent="0.2">
      <c r="A28" s="20" t="s">
        <v>37</v>
      </c>
      <c r="B28" s="73">
        <f>(Financial!$B$7)</f>
        <v>0</v>
      </c>
      <c r="C28" s="33" t="s">
        <v>39</v>
      </c>
      <c r="D28" s="67"/>
      <c r="E28" s="67"/>
      <c r="F28" s="25"/>
      <c r="H28" s="15"/>
    </row>
    <row r="29" spans="1:8" ht="25.5" x14ac:dyDescent="0.2">
      <c r="A29" s="13" t="s">
        <v>40</v>
      </c>
      <c r="B29" s="76"/>
      <c r="C29" s="33" t="s">
        <v>41</v>
      </c>
      <c r="D29" s="67"/>
      <c r="E29" s="67"/>
      <c r="F29" s="25">
        <f>SUM(D29:E29)</f>
        <v>0</v>
      </c>
      <c r="H29" s="15"/>
    </row>
    <row r="30" spans="1:8" ht="25.5" x14ac:dyDescent="0.2">
      <c r="A30" s="13" t="s">
        <v>42</v>
      </c>
      <c r="B30" s="76"/>
      <c r="C30" s="33" t="s">
        <v>44</v>
      </c>
      <c r="D30" s="67"/>
      <c r="E30" s="67"/>
      <c r="F30" s="25"/>
      <c r="H30" s="15"/>
    </row>
    <row r="31" spans="1:8" ht="15" x14ac:dyDescent="0.25">
      <c r="A31" s="13" t="s">
        <v>48</v>
      </c>
      <c r="B31" s="76"/>
      <c r="C31" s="69"/>
      <c r="E31" s="77"/>
      <c r="F31" s="28"/>
      <c r="G31" s="168" t="s">
        <v>51</v>
      </c>
      <c r="H31" s="168"/>
    </row>
    <row r="32" spans="1:8" ht="15" customHeight="1" x14ac:dyDescent="0.2">
      <c r="A32" s="31"/>
      <c r="B32" s="76"/>
      <c r="C32" s="33" t="s">
        <v>53</v>
      </c>
      <c r="D32" s="67"/>
      <c r="E32" s="67"/>
      <c r="F32" s="28"/>
      <c r="G32" s="169">
        <f>SUM(D29:E29)</f>
        <v>0</v>
      </c>
      <c r="H32" s="169"/>
    </row>
    <row r="33" spans="1:8" ht="40.5" customHeight="1" x14ac:dyDescent="0.25">
      <c r="A33" s="31"/>
      <c r="B33" s="75" t="s">
        <v>124</v>
      </c>
      <c r="C33" s="33" t="s">
        <v>58</v>
      </c>
      <c r="D33" s="71"/>
      <c r="E33" s="71"/>
      <c r="H33" s="15"/>
    </row>
    <row r="34" spans="1:8" ht="25.5" x14ac:dyDescent="0.2">
      <c r="A34" s="31"/>
      <c r="B34" s="32"/>
      <c r="C34" s="33" t="s">
        <v>60</v>
      </c>
      <c r="D34" s="71"/>
      <c r="E34" s="71"/>
      <c r="H34" s="15"/>
    </row>
    <row r="35" spans="1:8" ht="25.5" x14ac:dyDescent="0.2">
      <c r="A35" s="31"/>
      <c r="B35" s="32"/>
      <c r="C35" s="33" t="s">
        <v>61</v>
      </c>
      <c r="D35" s="71"/>
      <c r="E35" s="71"/>
      <c r="H35" s="15"/>
    </row>
    <row r="36" spans="1:8" x14ac:dyDescent="0.2">
      <c r="A36" s="35"/>
      <c r="B36" s="36"/>
      <c r="C36" s="37"/>
      <c r="D36" s="37"/>
      <c r="E36" s="37"/>
      <c r="F36" s="37"/>
      <c r="G36" s="37"/>
      <c r="H36" s="38"/>
    </row>
    <row r="37" spans="1:8" x14ac:dyDescent="0.2">
      <c r="A37" s="39"/>
      <c r="B37" s="10"/>
      <c r="C37" s="10"/>
      <c r="D37" s="10"/>
      <c r="E37" s="10"/>
      <c r="F37" s="10"/>
      <c r="G37" s="10"/>
      <c r="H37" s="40"/>
    </row>
    <row r="38" spans="1:8" ht="15" x14ac:dyDescent="0.25">
      <c r="A38" s="13"/>
      <c r="B38" s="14"/>
      <c r="C38" s="170" t="s">
        <v>30</v>
      </c>
      <c r="D38" s="170"/>
      <c r="E38" s="170"/>
      <c r="H38" s="15"/>
    </row>
    <row r="39" spans="1:8" x14ac:dyDescent="0.2">
      <c r="A39" s="13" t="s">
        <v>31</v>
      </c>
      <c r="B39" s="14">
        <f>Financial!$H$2</f>
        <v>0</v>
      </c>
      <c r="C39" s="74" t="s">
        <v>32</v>
      </c>
      <c r="D39" s="18" t="s">
        <v>124</v>
      </c>
      <c r="E39" s="19" t="s">
        <v>123</v>
      </c>
      <c r="H39" s="15"/>
    </row>
    <row r="40" spans="1:8" ht="25.5" x14ac:dyDescent="0.2">
      <c r="A40" s="20" t="s">
        <v>37</v>
      </c>
      <c r="B40" s="73">
        <f>(Financial!$B$7)</f>
        <v>0</v>
      </c>
      <c r="C40" s="33" t="s">
        <v>39</v>
      </c>
      <c r="D40" s="67"/>
      <c r="E40" s="67"/>
      <c r="F40" s="25"/>
      <c r="H40" s="15"/>
    </row>
    <row r="41" spans="1:8" ht="25.5" x14ac:dyDescent="0.2">
      <c r="A41" s="13" t="s">
        <v>40</v>
      </c>
      <c r="B41" s="76"/>
      <c r="C41" s="33" t="s">
        <v>41</v>
      </c>
      <c r="D41" s="67"/>
      <c r="E41" s="67"/>
      <c r="F41" s="25">
        <f>SUM(D41:E41)</f>
        <v>0</v>
      </c>
      <c r="H41" s="15"/>
    </row>
    <row r="42" spans="1:8" ht="25.5" x14ac:dyDescent="0.2">
      <c r="A42" s="13" t="s">
        <v>42</v>
      </c>
      <c r="B42" s="76"/>
      <c r="C42" s="33" t="s">
        <v>44</v>
      </c>
      <c r="D42" s="67"/>
      <c r="E42" s="67"/>
      <c r="F42" s="25"/>
      <c r="H42" s="15"/>
    </row>
    <row r="43" spans="1:8" ht="15" x14ac:dyDescent="0.25">
      <c r="A43" s="13" t="s">
        <v>48</v>
      </c>
      <c r="B43" s="76"/>
      <c r="C43" s="69"/>
      <c r="E43" s="77"/>
      <c r="F43" s="28"/>
      <c r="G43" s="168" t="s">
        <v>51</v>
      </c>
      <c r="H43" s="168"/>
    </row>
    <row r="44" spans="1:8" ht="15" customHeight="1" x14ac:dyDescent="0.2">
      <c r="A44" s="31"/>
      <c r="B44" s="76"/>
      <c r="C44" s="33" t="s">
        <v>53</v>
      </c>
      <c r="D44" s="67"/>
      <c r="E44" s="67"/>
      <c r="F44" s="28"/>
      <c r="G44" s="169">
        <f>SUM(D41:E41)</f>
        <v>0</v>
      </c>
      <c r="H44" s="169"/>
    </row>
    <row r="45" spans="1:8" ht="40.5" customHeight="1" x14ac:dyDescent="0.25">
      <c r="A45" s="31"/>
      <c r="B45" s="75" t="s">
        <v>124</v>
      </c>
      <c r="C45" s="33" t="s">
        <v>58</v>
      </c>
      <c r="D45" s="71"/>
      <c r="E45" s="71"/>
      <c r="G45" s="1"/>
      <c r="H45" s="15"/>
    </row>
    <row r="46" spans="1:8" ht="25.5" x14ac:dyDescent="0.2">
      <c r="A46" s="31"/>
      <c r="B46" s="32"/>
      <c r="C46" s="33" t="s">
        <v>60</v>
      </c>
      <c r="D46" s="71"/>
      <c r="E46" s="71"/>
      <c r="H46" s="26"/>
    </row>
    <row r="47" spans="1:8" ht="25.5" x14ac:dyDescent="0.2">
      <c r="A47" s="31"/>
      <c r="B47" s="32"/>
      <c r="C47" s="33" t="s">
        <v>61</v>
      </c>
      <c r="D47" s="71"/>
      <c r="E47" s="71"/>
      <c r="H47" s="15"/>
    </row>
    <row r="48" spans="1:8" x14ac:dyDescent="0.2">
      <c r="A48" s="35"/>
      <c r="B48" s="36"/>
      <c r="C48" s="37"/>
      <c r="D48" s="37"/>
      <c r="E48" s="37"/>
      <c r="F48" s="37"/>
      <c r="G48" s="37"/>
      <c r="H48" s="38"/>
    </row>
    <row r="49" spans="1:8" x14ac:dyDescent="0.2">
      <c r="A49" s="39"/>
      <c r="B49" s="10"/>
      <c r="C49" s="10"/>
      <c r="D49" s="10"/>
      <c r="E49" s="10"/>
      <c r="F49" s="10"/>
      <c r="H49" s="40"/>
    </row>
    <row r="50" spans="1:8" ht="15" x14ac:dyDescent="0.25">
      <c r="A50" s="13"/>
      <c r="B50" s="14"/>
      <c r="C50" s="170" t="s">
        <v>30</v>
      </c>
      <c r="D50" s="170"/>
      <c r="E50" s="170"/>
      <c r="H50" s="15"/>
    </row>
    <row r="51" spans="1:8" x14ac:dyDescent="0.2">
      <c r="A51" s="13" t="s">
        <v>31</v>
      </c>
      <c r="B51" s="14">
        <f>Financial!$H$2</f>
        <v>0</v>
      </c>
      <c r="C51" s="74" t="s">
        <v>32</v>
      </c>
      <c r="D51" s="18" t="s">
        <v>124</v>
      </c>
      <c r="E51" s="19" t="s">
        <v>123</v>
      </c>
      <c r="H51" s="15"/>
    </row>
    <row r="52" spans="1:8" ht="25.5" x14ac:dyDescent="0.2">
      <c r="A52" s="20" t="s">
        <v>37</v>
      </c>
      <c r="B52" s="73">
        <f>(Financial!$B$7)</f>
        <v>0</v>
      </c>
      <c r="C52" s="33" t="s">
        <v>39</v>
      </c>
      <c r="D52" s="67"/>
      <c r="E52" s="67"/>
      <c r="F52" s="25"/>
      <c r="H52" s="15"/>
    </row>
    <row r="53" spans="1:8" ht="25.5" x14ac:dyDescent="0.2">
      <c r="A53" s="13" t="s">
        <v>40</v>
      </c>
      <c r="B53" s="76"/>
      <c r="C53" s="33" t="s">
        <v>41</v>
      </c>
      <c r="D53" s="67"/>
      <c r="E53" s="67"/>
      <c r="F53" s="25">
        <f>SUM(D53:E53)</f>
        <v>0</v>
      </c>
      <c r="H53" s="15"/>
    </row>
    <row r="54" spans="1:8" ht="25.5" x14ac:dyDescent="0.2">
      <c r="A54" s="13" t="s">
        <v>42</v>
      </c>
      <c r="B54" s="76"/>
      <c r="C54" s="33" t="s">
        <v>44</v>
      </c>
      <c r="D54" s="67"/>
      <c r="E54" s="67"/>
      <c r="F54" s="25"/>
      <c r="H54" s="15"/>
    </row>
    <row r="55" spans="1:8" ht="15" x14ac:dyDescent="0.25">
      <c r="A55" s="13" t="s">
        <v>48</v>
      </c>
      <c r="B55" s="76"/>
      <c r="C55" s="69"/>
      <c r="E55" s="77"/>
      <c r="F55" s="28"/>
      <c r="G55" s="168" t="s">
        <v>51</v>
      </c>
      <c r="H55" s="168"/>
    </row>
    <row r="56" spans="1:8" ht="15" customHeight="1" x14ac:dyDescent="0.2">
      <c r="A56" s="31"/>
      <c r="B56" s="76"/>
      <c r="C56" s="33" t="s">
        <v>53</v>
      </c>
      <c r="D56" s="67"/>
      <c r="E56" s="67"/>
      <c r="F56" s="28"/>
      <c r="G56" s="169">
        <f>SUM(D53:E53)</f>
        <v>0</v>
      </c>
      <c r="H56" s="169"/>
    </row>
    <row r="57" spans="1:8" ht="40.5" customHeight="1" x14ac:dyDescent="0.25">
      <c r="A57" s="31"/>
      <c r="B57" s="75" t="s">
        <v>124</v>
      </c>
      <c r="C57" s="33" t="s">
        <v>58</v>
      </c>
      <c r="D57" s="71"/>
      <c r="E57" s="71"/>
      <c r="H57" s="15"/>
    </row>
    <row r="58" spans="1:8" ht="25.5" x14ac:dyDescent="0.2">
      <c r="A58" s="31"/>
      <c r="B58" s="32"/>
      <c r="C58" s="33" t="s">
        <v>60</v>
      </c>
      <c r="D58" s="71"/>
      <c r="E58" s="71"/>
      <c r="H58" s="15"/>
    </row>
    <row r="59" spans="1:8" ht="25.5" x14ac:dyDescent="0.2">
      <c r="A59" s="31"/>
      <c r="B59" s="32"/>
      <c r="C59" s="33" t="s">
        <v>61</v>
      </c>
      <c r="D59" s="71"/>
      <c r="E59" s="71"/>
      <c r="H59" s="15"/>
    </row>
    <row r="60" spans="1:8" x14ac:dyDescent="0.2">
      <c r="A60" s="35"/>
      <c r="B60" s="36"/>
      <c r="C60" s="37"/>
      <c r="D60" s="37"/>
      <c r="E60" s="37"/>
      <c r="F60" s="37"/>
      <c r="G60" s="37"/>
      <c r="H60" s="38"/>
    </row>
    <row r="61" spans="1:8" x14ac:dyDescent="0.2">
      <c r="A61" s="39"/>
      <c r="B61" s="10"/>
      <c r="C61" s="10"/>
      <c r="D61" s="10"/>
      <c r="E61" s="10"/>
      <c r="F61" s="10"/>
      <c r="H61" s="40"/>
    </row>
    <row r="62" spans="1:8" ht="15" x14ac:dyDescent="0.25">
      <c r="A62" s="13"/>
      <c r="B62" s="14" t="s">
        <v>64</v>
      </c>
      <c r="C62" s="170" t="s">
        <v>30</v>
      </c>
      <c r="D62" s="170"/>
      <c r="E62" s="170"/>
      <c r="H62" s="15"/>
    </row>
    <row r="63" spans="1:8" x14ac:dyDescent="0.2">
      <c r="A63" s="13" t="s">
        <v>31</v>
      </c>
      <c r="B63" s="14">
        <f>Financial!$H$2</f>
        <v>0</v>
      </c>
      <c r="C63" s="74" t="s">
        <v>32</v>
      </c>
      <c r="D63" s="18" t="s">
        <v>124</v>
      </c>
      <c r="E63" s="19" t="s">
        <v>123</v>
      </c>
      <c r="H63" s="15"/>
    </row>
    <row r="64" spans="1:8" ht="25.5" x14ac:dyDescent="0.2">
      <c r="A64" s="20" t="s">
        <v>37</v>
      </c>
      <c r="B64" s="73">
        <f>(Financial!$B$7)</f>
        <v>0</v>
      </c>
      <c r="C64" s="33" t="s">
        <v>39</v>
      </c>
      <c r="D64" s="67"/>
      <c r="E64" s="67"/>
      <c r="F64" s="25"/>
      <c r="H64" s="15"/>
    </row>
    <row r="65" spans="1:8" ht="25.5" x14ac:dyDescent="0.2">
      <c r="A65" s="13" t="s">
        <v>40</v>
      </c>
      <c r="B65" s="76"/>
      <c r="C65" s="33" t="s">
        <v>41</v>
      </c>
      <c r="D65" s="67"/>
      <c r="E65" s="67"/>
      <c r="F65" s="25">
        <f>SUM(D65:E65)</f>
        <v>0</v>
      </c>
      <c r="H65" s="15"/>
    </row>
    <row r="66" spans="1:8" ht="25.5" x14ac:dyDescent="0.2">
      <c r="A66" s="13" t="s">
        <v>42</v>
      </c>
      <c r="B66" s="76"/>
      <c r="C66" s="33" t="s">
        <v>44</v>
      </c>
      <c r="D66" s="67"/>
      <c r="E66" s="67"/>
      <c r="F66" s="25"/>
      <c r="H66" s="15"/>
    </row>
    <row r="67" spans="1:8" ht="15" x14ac:dyDescent="0.25">
      <c r="A67" s="13" t="s">
        <v>48</v>
      </c>
      <c r="B67" s="76"/>
      <c r="C67" s="69"/>
      <c r="E67" s="77"/>
      <c r="F67" s="28"/>
      <c r="G67" s="168" t="s">
        <v>51</v>
      </c>
      <c r="H67" s="168"/>
    </row>
    <row r="68" spans="1:8" ht="15" customHeight="1" x14ac:dyDescent="0.2">
      <c r="A68" s="31"/>
      <c r="B68" s="76"/>
      <c r="C68" s="33" t="s">
        <v>53</v>
      </c>
      <c r="D68" s="67"/>
      <c r="E68" s="67"/>
      <c r="F68" s="28"/>
      <c r="G68" s="169">
        <f>SUM(D65:E65)</f>
        <v>0</v>
      </c>
      <c r="H68" s="169"/>
    </row>
    <row r="69" spans="1:8" ht="40.5" customHeight="1" x14ac:dyDescent="0.25">
      <c r="A69" s="31"/>
      <c r="B69" s="75" t="s">
        <v>124</v>
      </c>
      <c r="C69" s="33" t="s">
        <v>58</v>
      </c>
      <c r="D69" s="71"/>
      <c r="E69" s="71"/>
      <c r="H69" s="15"/>
    </row>
    <row r="70" spans="1:8" ht="25.5" x14ac:dyDescent="0.2">
      <c r="A70" s="31"/>
      <c r="B70" s="32"/>
      <c r="C70" s="33" t="s">
        <v>60</v>
      </c>
      <c r="D70" s="71"/>
      <c r="E70" s="71"/>
      <c r="H70" s="15"/>
    </row>
    <row r="71" spans="1:8" ht="25.5" x14ac:dyDescent="0.2">
      <c r="A71" s="31"/>
      <c r="B71" s="32"/>
      <c r="C71" s="33" t="s">
        <v>61</v>
      </c>
      <c r="D71" s="71"/>
      <c r="E71" s="71"/>
      <c r="H71" s="15"/>
    </row>
    <row r="72" spans="1:8" x14ac:dyDescent="0.2">
      <c r="A72" s="35"/>
      <c r="B72" s="36"/>
      <c r="C72" s="37"/>
      <c r="D72" s="37"/>
      <c r="E72" s="37"/>
      <c r="F72" s="37"/>
      <c r="G72" s="37"/>
      <c r="H72" s="38"/>
    </row>
    <row r="73" spans="1:8" x14ac:dyDescent="0.2">
      <c r="A73" s="39"/>
      <c r="B73" s="10"/>
      <c r="C73" s="10"/>
      <c r="D73" s="10"/>
      <c r="E73" s="10"/>
      <c r="F73" s="10"/>
      <c r="G73" s="10"/>
      <c r="H73" s="40"/>
    </row>
    <row r="74" spans="1:8" ht="15" x14ac:dyDescent="0.25">
      <c r="A74" s="13"/>
      <c r="B74" s="14"/>
      <c r="C74" s="170" t="s">
        <v>30</v>
      </c>
      <c r="D74" s="170"/>
      <c r="E74" s="170"/>
      <c r="H74" s="15"/>
    </row>
    <row r="75" spans="1:8" x14ac:dyDescent="0.2">
      <c r="A75" s="13" t="s">
        <v>31</v>
      </c>
      <c r="B75" s="14">
        <f>Financial!$H$2</f>
        <v>0</v>
      </c>
      <c r="C75" s="74" t="s">
        <v>32</v>
      </c>
      <c r="D75" s="18" t="s">
        <v>124</v>
      </c>
      <c r="E75" s="19" t="s">
        <v>123</v>
      </c>
      <c r="H75" s="15"/>
    </row>
    <row r="76" spans="1:8" ht="25.5" x14ac:dyDescent="0.2">
      <c r="A76" s="20" t="s">
        <v>37</v>
      </c>
      <c r="B76" s="73">
        <f>(Financial!$B$7)</f>
        <v>0</v>
      </c>
      <c r="C76" s="33" t="s">
        <v>39</v>
      </c>
      <c r="D76" s="67"/>
      <c r="E76" s="67"/>
      <c r="F76" s="25"/>
      <c r="H76" s="15"/>
    </row>
    <row r="77" spans="1:8" ht="25.5" x14ac:dyDescent="0.2">
      <c r="A77" s="13" t="s">
        <v>40</v>
      </c>
      <c r="B77" s="76"/>
      <c r="C77" s="33" t="s">
        <v>41</v>
      </c>
      <c r="D77" s="67"/>
      <c r="E77" s="67"/>
      <c r="F77" s="25">
        <f>SUM(D77:E77)</f>
        <v>0</v>
      </c>
      <c r="H77" s="15"/>
    </row>
    <row r="78" spans="1:8" ht="25.5" x14ac:dyDescent="0.2">
      <c r="A78" s="13" t="s">
        <v>42</v>
      </c>
      <c r="B78" s="76"/>
      <c r="C78" s="33" t="s">
        <v>44</v>
      </c>
      <c r="D78" s="67"/>
      <c r="E78" s="67"/>
      <c r="F78" s="25"/>
      <c r="H78" s="15"/>
    </row>
    <row r="79" spans="1:8" ht="15" x14ac:dyDescent="0.25">
      <c r="A79" s="13" t="s">
        <v>48</v>
      </c>
      <c r="B79" s="76"/>
      <c r="C79" s="69"/>
      <c r="E79" s="77"/>
      <c r="F79" s="28"/>
      <c r="G79" s="168" t="s">
        <v>51</v>
      </c>
      <c r="H79" s="168"/>
    </row>
    <row r="80" spans="1:8" ht="15" customHeight="1" x14ac:dyDescent="0.2">
      <c r="A80" s="31"/>
      <c r="B80" s="76"/>
      <c r="C80" s="33" t="s">
        <v>53</v>
      </c>
      <c r="D80" s="67"/>
      <c r="E80" s="67"/>
      <c r="F80" s="28"/>
      <c r="G80" s="169">
        <f>SUM(D77:E77)</f>
        <v>0</v>
      </c>
      <c r="H80" s="169"/>
    </row>
    <row r="81" spans="1:8" ht="40.5" customHeight="1" x14ac:dyDescent="0.25">
      <c r="A81" s="31"/>
      <c r="B81" s="75" t="s">
        <v>124</v>
      </c>
      <c r="C81" s="33" t="s">
        <v>58</v>
      </c>
      <c r="D81" s="71"/>
      <c r="E81" s="71"/>
      <c r="G81" s="1"/>
      <c r="H81" s="15"/>
    </row>
    <row r="82" spans="1:8" ht="25.5" x14ac:dyDescent="0.2">
      <c r="A82" s="31"/>
      <c r="B82" s="32"/>
      <c r="C82" s="33" t="s">
        <v>60</v>
      </c>
      <c r="D82" s="71"/>
      <c r="E82" s="71"/>
      <c r="H82" s="26"/>
    </row>
    <row r="83" spans="1:8" ht="25.5" x14ac:dyDescent="0.2">
      <c r="A83" s="31"/>
      <c r="B83" s="32"/>
      <c r="C83" s="33" t="s">
        <v>61</v>
      </c>
      <c r="D83" s="71"/>
      <c r="E83" s="71"/>
      <c r="H83" s="15"/>
    </row>
    <row r="84" spans="1:8" x14ac:dyDescent="0.2">
      <c r="A84" s="35"/>
      <c r="B84" s="36"/>
      <c r="C84" s="37"/>
      <c r="D84" s="37"/>
      <c r="E84" s="37"/>
      <c r="F84" s="37"/>
      <c r="G84" s="37"/>
      <c r="H84" s="38"/>
    </row>
    <row r="85" spans="1:8" x14ac:dyDescent="0.2">
      <c r="A85" s="39"/>
      <c r="B85" s="10"/>
      <c r="C85" s="10"/>
      <c r="D85" s="10"/>
      <c r="E85" s="10"/>
      <c r="F85" s="10"/>
      <c r="H85" s="40"/>
    </row>
    <row r="86" spans="1:8" ht="15" x14ac:dyDescent="0.25">
      <c r="A86" s="13"/>
      <c r="B86" s="14"/>
      <c r="C86" s="170" t="s">
        <v>30</v>
      </c>
      <c r="D86" s="170"/>
      <c r="E86" s="170"/>
      <c r="H86" s="15"/>
    </row>
    <row r="87" spans="1:8" x14ac:dyDescent="0.2">
      <c r="A87" s="13" t="s">
        <v>31</v>
      </c>
      <c r="B87" s="14">
        <f>Financial!$H$2</f>
        <v>0</v>
      </c>
      <c r="C87" s="74" t="s">
        <v>32</v>
      </c>
      <c r="D87" s="18" t="s">
        <v>124</v>
      </c>
      <c r="E87" s="19" t="s">
        <v>123</v>
      </c>
      <c r="H87" s="15"/>
    </row>
    <row r="88" spans="1:8" ht="25.5" x14ac:dyDescent="0.2">
      <c r="A88" s="20" t="s">
        <v>37</v>
      </c>
      <c r="B88" s="73">
        <f>(Financial!$B$7)</f>
        <v>0</v>
      </c>
      <c r="C88" s="33" t="s">
        <v>39</v>
      </c>
      <c r="D88" s="67"/>
      <c r="E88" s="67"/>
      <c r="F88" s="25"/>
      <c r="H88" s="15"/>
    </row>
    <row r="89" spans="1:8" ht="25.5" x14ac:dyDescent="0.2">
      <c r="A89" s="13" t="s">
        <v>40</v>
      </c>
      <c r="B89" s="76"/>
      <c r="C89" s="33" t="s">
        <v>41</v>
      </c>
      <c r="D89" s="67"/>
      <c r="E89" s="67"/>
      <c r="F89" s="25">
        <f>SUM(D89:E89)</f>
        <v>0</v>
      </c>
      <c r="H89" s="15"/>
    </row>
    <row r="90" spans="1:8" ht="25.5" x14ac:dyDescent="0.2">
      <c r="A90" s="13" t="s">
        <v>42</v>
      </c>
      <c r="B90" s="76"/>
      <c r="C90" s="33" t="s">
        <v>44</v>
      </c>
      <c r="D90" s="67"/>
      <c r="E90" s="67"/>
      <c r="F90" s="25"/>
      <c r="H90" s="15"/>
    </row>
    <row r="91" spans="1:8" ht="15" x14ac:dyDescent="0.25">
      <c r="A91" s="13" t="s">
        <v>48</v>
      </c>
      <c r="B91" s="76"/>
      <c r="C91" s="69"/>
      <c r="E91" s="77"/>
      <c r="F91" s="28"/>
      <c r="G91" s="168" t="s">
        <v>51</v>
      </c>
      <c r="H91" s="168"/>
    </row>
    <row r="92" spans="1:8" ht="15" customHeight="1" x14ac:dyDescent="0.2">
      <c r="A92" s="31"/>
      <c r="B92" s="76"/>
      <c r="C92" s="33" t="s">
        <v>53</v>
      </c>
      <c r="D92" s="67"/>
      <c r="E92" s="67"/>
      <c r="F92" s="28"/>
      <c r="G92" s="169">
        <f>SUM(D89:E89)</f>
        <v>0</v>
      </c>
      <c r="H92" s="169"/>
    </row>
    <row r="93" spans="1:8" ht="40.5" customHeight="1" x14ac:dyDescent="0.25">
      <c r="A93" s="31"/>
      <c r="B93" s="75" t="s">
        <v>124</v>
      </c>
      <c r="C93" s="33" t="s">
        <v>58</v>
      </c>
      <c r="D93" s="71"/>
      <c r="E93" s="71"/>
      <c r="H93" s="15"/>
    </row>
    <row r="94" spans="1:8" ht="25.5" x14ac:dyDescent="0.2">
      <c r="A94" s="31"/>
      <c r="B94" s="32"/>
      <c r="C94" s="33" t="s">
        <v>60</v>
      </c>
      <c r="D94" s="71"/>
      <c r="E94" s="71"/>
      <c r="H94" s="15"/>
    </row>
    <row r="95" spans="1:8" ht="25.5" x14ac:dyDescent="0.2">
      <c r="A95" s="31"/>
      <c r="B95" s="32"/>
      <c r="C95" s="33" t="s">
        <v>61</v>
      </c>
      <c r="D95" s="71"/>
      <c r="E95" s="71"/>
      <c r="H95" s="15"/>
    </row>
    <row r="96" spans="1:8" x14ac:dyDescent="0.2">
      <c r="A96" s="35"/>
      <c r="B96" s="36"/>
      <c r="C96" s="37"/>
      <c r="D96" s="37"/>
      <c r="E96" s="37"/>
      <c r="F96" s="37"/>
      <c r="G96" s="37"/>
      <c r="H96" s="38"/>
    </row>
    <row r="97" spans="1:8" x14ac:dyDescent="0.2">
      <c r="A97" s="39"/>
      <c r="B97" s="10"/>
      <c r="C97" s="10"/>
      <c r="D97" s="10"/>
      <c r="E97" s="10"/>
      <c r="F97" s="10"/>
      <c r="H97" s="40"/>
    </row>
    <row r="98" spans="1:8" ht="15" x14ac:dyDescent="0.25">
      <c r="A98" s="13"/>
      <c r="B98" s="14" t="s">
        <v>64</v>
      </c>
      <c r="C98" s="170" t="s">
        <v>30</v>
      </c>
      <c r="D98" s="170"/>
      <c r="E98" s="170"/>
      <c r="H98" s="15"/>
    </row>
    <row r="99" spans="1:8" x14ac:dyDescent="0.2">
      <c r="A99" s="13" t="s">
        <v>31</v>
      </c>
      <c r="B99" s="14">
        <f>Financial!$H$2</f>
        <v>0</v>
      </c>
      <c r="C99" s="74" t="s">
        <v>32</v>
      </c>
      <c r="D99" s="18" t="s">
        <v>124</v>
      </c>
      <c r="E99" s="19" t="s">
        <v>123</v>
      </c>
      <c r="H99" s="15"/>
    </row>
    <row r="100" spans="1:8" ht="25.5" x14ac:dyDescent="0.2">
      <c r="A100" s="20" t="s">
        <v>37</v>
      </c>
      <c r="B100" s="73">
        <f>(Financial!$B$7)</f>
        <v>0</v>
      </c>
      <c r="C100" s="33" t="s">
        <v>39</v>
      </c>
      <c r="D100" s="67"/>
      <c r="E100" s="67"/>
      <c r="F100" s="25"/>
      <c r="H100" s="15"/>
    </row>
    <row r="101" spans="1:8" ht="25.5" x14ac:dyDescent="0.2">
      <c r="A101" s="13" t="s">
        <v>40</v>
      </c>
      <c r="B101" s="76"/>
      <c r="C101" s="33" t="s">
        <v>41</v>
      </c>
      <c r="D101" s="67"/>
      <c r="E101" s="67"/>
      <c r="F101" s="25">
        <f>SUM(D101:E101)</f>
        <v>0</v>
      </c>
      <c r="H101" s="15"/>
    </row>
    <row r="102" spans="1:8" ht="25.5" x14ac:dyDescent="0.2">
      <c r="A102" s="13" t="s">
        <v>42</v>
      </c>
      <c r="B102" s="76"/>
      <c r="C102" s="33" t="s">
        <v>44</v>
      </c>
      <c r="D102" s="67"/>
      <c r="E102" s="67"/>
      <c r="F102" s="25"/>
      <c r="H102" s="15"/>
    </row>
    <row r="103" spans="1:8" ht="15" x14ac:dyDescent="0.25">
      <c r="A103" s="13" t="s">
        <v>48</v>
      </c>
      <c r="B103" s="76"/>
      <c r="C103" s="69"/>
      <c r="E103" s="77"/>
      <c r="F103" s="28"/>
      <c r="G103" s="168" t="s">
        <v>51</v>
      </c>
      <c r="H103" s="168"/>
    </row>
    <row r="104" spans="1:8" ht="15" customHeight="1" x14ac:dyDescent="0.2">
      <c r="A104" s="31"/>
      <c r="B104" s="76"/>
      <c r="C104" s="33" t="s">
        <v>53</v>
      </c>
      <c r="D104" s="67"/>
      <c r="E104" s="67"/>
      <c r="F104" s="28"/>
      <c r="G104" s="169">
        <f>SUM(D101:E101)</f>
        <v>0</v>
      </c>
      <c r="H104" s="169"/>
    </row>
    <row r="105" spans="1:8" ht="40.5" customHeight="1" x14ac:dyDescent="0.25">
      <c r="A105" s="31"/>
      <c r="B105" s="75" t="s">
        <v>124</v>
      </c>
      <c r="C105" s="33" t="s">
        <v>58</v>
      </c>
      <c r="D105" s="71"/>
      <c r="E105" s="71"/>
      <c r="H105" s="15"/>
    </row>
    <row r="106" spans="1:8" ht="25.5" x14ac:dyDescent="0.2">
      <c r="A106" s="31"/>
      <c r="B106" s="32"/>
      <c r="C106" s="33" t="s">
        <v>60</v>
      </c>
      <c r="D106" s="71"/>
      <c r="E106" s="71"/>
      <c r="H106" s="15"/>
    </row>
    <row r="107" spans="1:8" ht="25.5" x14ac:dyDescent="0.2">
      <c r="A107" s="31"/>
      <c r="B107" s="32"/>
      <c r="C107" s="33" t="s">
        <v>61</v>
      </c>
      <c r="D107" s="71"/>
      <c r="E107" s="71"/>
      <c r="H107" s="15"/>
    </row>
    <row r="108" spans="1:8" x14ac:dyDescent="0.2">
      <c r="A108" s="35"/>
      <c r="B108" s="36"/>
      <c r="C108" s="37"/>
      <c r="D108" s="37"/>
      <c r="E108" s="37"/>
      <c r="F108" s="37"/>
      <c r="G108" s="37"/>
      <c r="H108" s="38"/>
    </row>
    <row r="109" spans="1:8" x14ac:dyDescent="0.2">
      <c r="A109" s="39"/>
      <c r="B109" s="10"/>
      <c r="C109" s="10"/>
      <c r="D109" s="10"/>
      <c r="E109" s="10"/>
      <c r="F109" s="10"/>
      <c r="G109" s="10"/>
      <c r="H109" s="40"/>
    </row>
    <row r="110" spans="1:8" ht="15" x14ac:dyDescent="0.25">
      <c r="A110" s="13"/>
      <c r="B110" s="14"/>
      <c r="C110" s="170" t="s">
        <v>30</v>
      </c>
      <c r="D110" s="170"/>
      <c r="E110" s="170"/>
      <c r="H110" s="15"/>
    </row>
    <row r="111" spans="1:8" x14ac:dyDescent="0.2">
      <c r="A111" s="13" t="s">
        <v>31</v>
      </c>
      <c r="B111" s="14">
        <f>Financial!$H$2</f>
        <v>0</v>
      </c>
      <c r="C111" s="74" t="s">
        <v>32</v>
      </c>
      <c r="D111" s="18" t="s">
        <v>124</v>
      </c>
      <c r="E111" s="19" t="s">
        <v>123</v>
      </c>
      <c r="H111" s="15"/>
    </row>
    <row r="112" spans="1:8" ht="25.5" x14ac:dyDescent="0.2">
      <c r="A112" s="20" t="s">
        <v>37</v>
      </c>
      <c r="B112" s="73">
        <f>(Financial!$B$7)</f>
        <v>0</v>
      </c>
      <c r="C112" s="33" t="s">
        <v>39</v>
      </c>
      <c r="D112" s="67"/>
      <c r="E112" s="67"/>
      <c r="F112" s="25"/>
      <c r="H112" s="15"/>
    </row>
    <row r="113" spans="1:8" ht="25.5" x14ac:dyDescent="0.2">
      <c r="A113" s="13" t="s">
        <v>40</v>
      </c>
      <c r="B113" s="76"/>
      <c r="C113" s="33" t="s">
        <v>41</v>
      </c>
      <c r="D113" s="67"/>
      <c r="E113" s="67"/>
      <c r="F113" s="25">
        <f>SUM(D113:E113)</f>
        <v>0</v>
      </c>
      <c r="H113" s="15"/>
    </row>
    <row r="114" spans="1:8" ht="25.5" x14ac:dyDescent="0.2">
      <c r="A114" s="13" t="s">
        <v>42</v>
      </c>
      <c r="B114" s="76"/>
      <c r="C114" s="33" t="s">
        <v>44</v>
      </c>
      <c r="D114" s="67"/>
      <c r="E114" s="67"/>
      <c r="F114" s="25"/>
      <c r="H114" s="15"/>
    </row>
    <row r="115" spans="1:8" ht="15" x14ac:dyDescent="0.25">
      <c r="A115" s="13" t="s">
        <v>48</v>
      </c>
      <c r="B115" s="76"/>
      <c r="C115" s="69"/>
      <c r="E115" s="77"/>
      <c r="F115" s="28"/>
      <c r="G115" s="168" t="s">
        <v>51</v>
      </c>
      <c r="H115" s="168"/>
    </row>
    <row r="116" spans="1:8" ht="15" customHeight="1" x14ac:dyDescent="0.2">
      <c r="A116" s="31"/>
      <c r="B116" s="76"/>
      <c r="C116" s="33" t="s">
        <v>53</v>
      </c>
      <c r="D116" s="67"/>
      <c r="E116" s="67"/>
      <c r="F116" s="28"/>
      <c r="G116" s="169">
        <f>SUM(D113:E113)</f>
        <v>0</v>
      </c>
      <c r="H116" s="169"/>
    </row>
    <row r="117" spans="1:8" ht="40.5" customHeight="1" x14ac:dyDescent="0.25">
      <c r="A117" s="31"/>
      <c r="B117" s="75" t="s">
        <v>124</v>
      </c>
      <c r="C117" s="33" t="s">
        <v>58</v>
      </c>
      <c r="D117" s="71"/>
      <c r="E117" s="71"/>
      <c r="G117" s="1"/>
      <c r="H117" s="15"/>
    </row>
    <row r="118" spans="1:8" ht="25.5" x14ac:dyDescent="0.2">
      <c r="A118" s="31"/>
      <c r="B118" s="32"/>
      <c r="C118" s="33" t="s">
        <v>60</v>
      </c>
      <c r="D118" s="71"/>
      <c r="E118" s="71"/>
      <c r="H118" s="26"/>
    </row>
    <row r="119" spans="1:8" ht="25.5" x14ac:dyDescent="0.2">
      <c r="A119" s="31"/>
      <c r="B119" s="32"/>
      <c r="C119" s="33" t="s">
        <v>61</v>
      </c>
      <c r="D119" s="71"/>
      <c r="E119" s="71"/>
      <c r="H119" s="15"/>
    </row>
    <row r="120" spans="1:8" x14ac:dyDescent="0.2">
      <c r="A120" s="35"/>
      <c r="B120" s="36"/>
      <c r="C120" s="37"/>
      <c r="D120" s="37"/>
      <c r="E120" s="37"/>
      <c r="F120" s="37"/>
      <c r="G120" s="37"/>
      <c r="H120" s="38"/>
    </row>
    <row r="121" spans="1:8" x14ac:dyDescent="0.2">
      <c r="A121" s="39"/>
      <c r="B121" s="10"/>
      <c r="C121" s="10"/>
      <c r="D121" s="10"/>
      <c r="E121" s="10"/>
      <c r="F121" s="10"/>
      <c r="H121" s="40"/>
    </row>
    <row r="122" spans="1:8" ht="15" x14ac:dyDescent="0.25">
      <c r="A122" s="13"/>
      <c r="B122" s="14"/>
      <c r="C122" s="170" t="s">
        <v>30</v>
      </c>
      <c r="D122" s="170"/>
      <c r="E122" s="170"/>
      <c r="H122" s="15"/>
    </row>
    <row r="123" spans="1:8" x14ac:dyDescent="0.2">
      <c r="A123" s="13" t="s">
        <v>31</v>
      </c>
      <c r="B123" s="14">
        <f>Financial!$H$2</f>
        <v>0</v>
      </c>
      <c r="C123" s="74" t="s">
        <v>32</v>
      </c>
      <c r="D123" s="18" t="s">
        <v>124</v>
      </c>
      <c r="E123" s="19" t="s">
        <v>123</v>
      </c>
      <c r="H123" s="15"/>
    </row>
    <row r="124" spans="1:8" ht="25.5" x14ac:dyDescent="0.2">
      <c r="A124" s="20" t="s">
        <v>37</v>
      </c>
      <c r="B124" s="73">
        <f>(Financial!$B$7)</f>
        <v>0</v>
      </c>
      <c r="C124" s="33" t="s">
        <v>39</v>
      </c>
      <c r="D124" s="67"/>
      <c r="E124" s="67"/>
      <c r="F124" s="25"/>
      <c r="H124" s="15"/>
    </row>
    <row r="125" spans="1:8" ht="25.5" x14ac:dyDescent="0.2">
      <c r="A125" s="13" t="s">
        <v>40</v>
      </c>
      <c r="B125" s="76"/>
      <c r="C125" s="33" t="s">
        <v>41</v>
      </c>
      <c r="D125" s="67"/>
      <c r="E125" s="67"/>
      <c r="F125" s="25">
        <f>SUM(D125:E125)</f>
        <v>0</v>
      </c>
      <c r="H125" s="15"/>
    </row>
    <row r="126" spans="1:8" ht="25.5" x14ac:dyDescent="0.2">
      <c r="A126" s="13" t="s">
        <v>42</v>
      </c>
      <c r="B126" s="76"/>
      <c r="C126" s="33" t="s">
        <v>44</v>
      </c>
      <c r="D126" s="67"/>
      <c r="E126" s="67"/>
      <c r="F126" s="25"/>
      <c r="H126" s="15"/>
    </row>
    <row r="127" spans="1:8" ht="15" x14ac:dyDescent="0.25">
      <c r="A127" s="13" t="s">
        <v>48</v>
      </c>
      <c r="B127" s="76"/>
      <c r="C127" s="69"/>
      <c r="E127" s="77"/>
      <c r="F127" s="28"/>
      <c r="G127" s="168" t="s">
        <v>51</v>
      </c>
      <c r="H127" s="168"/>
    </row>
    <row r="128" spans="1:8" ht="15" customHeight="1" x14ac:dyDescent="0.2">
      <c r="A128" s="31"/>
      <c r="B128" s="76"/>
      <c r="C128" s="33" t="s">
        <v>53</v>
      </c>
      <c r="D128" s="67"/>
      <c r="E128" s="67"/>
      <c r="F128" s="28"/>
      <c r="G128" s="169">
        <f>SUM(D125:E125)</f>
        <v>0</v>
      </c>
      <c r="H128" s="169"/>
    </row>
    <row r="129" spans="1:8" ht="40.5" customHeight="1" x14ac:dyDescent="0.25">
      <c r="A129" s="31"/>
      <c r="B129" s="75" t="s">
        <v>124</v>
      </c>
      <c r="C129" s="33" t="s">
        <v>58</v>
      </c>
      <c r="D129" s="71"/>
      <c r="E129" s="71"/>
      <c r="H129" s="15"/>
    </row>
    <row r="130" spans="1:8" ht="25.5" x14ac:dyDescent="0.2">
      <c r="A130" s="31"/>
      <c r="B130" s="32"/>
      <c r="C130" s="33" t="s">
        <v>60</v>
      </c>
      <c r="D130" s="71"/>
      <c r="E130" s="71"/>
      <c r="H130" s="15"/>
    </row>
    <row r="131" spans="1:8" ht="25.5" x14ac:dyDescent="0.2">
      <c r="A131" s="31"/>
      <c r="B131" s="32"/>
      <c r="C131" s="33" t="s">
        <v>61</v>
      </c>
      <c r="D131" s="71"/>
      <c r="E131" s="71"/>
      <c r="H131" s="15"/>
    </row>
    <row r="132" spans="1:8" x14ac:dyDescent="0.2">
      <c r="A132" s="35"/>
      <c r="B132" s="36"/>
      <c r="C132" s="37"/>
      <c r="D132" s="37"/>
      <c r="E132" s="37"/>
      <c r="F132" s="37"/>
      <c r="G132" s="37"/>
      <c r="H132" s="38"/>
    </row>
    <row r="133" spans="1:8" x14ac:dyDescent="0.2">
      <c r="A133" s="39"/>
      <c r="B133" s="10"/>
      <c r="C133" s="10"/>
      <c r="D133" s="10"/>
      <c r="E133" s="10"/>
      <c r="F133" s="10"/>
      <c r="H133" s="40"/>
    </row>
    <row r="134" spans="1:8" ht="15" x14ac:dyDescent="0.25">
      <c r="A134" s="13"/>
      <c r="B134" s="14" t="s">
        <v>64</v>
      </c>
      <c r="C134" s="170" t="s">
        <v>30</v>
      </c>
      <c r="D134" s="170"/>
      <c r="E134" s="170"/>
      <c r="H134" s="15"/>
    </row>
    <row r="135" spans="1:8" x14ac:dyDescent="0.2">
      <c r="A135" s="13" t="s">
        <v>31</v>
      </c>
      <c r="B135" s="14">
        <f>Financial!$H$2</f>
        <v>0</v>
      </c>
      <c r="C135" s="74" t="s">
        <v>32</v>
      </c>
      <c r="D135" s="18" t="s">
        <v>124</v>
      </c>
      <c r="E135" s="19" t="s">
        <v>123</v>
      </c>
      <c r="H135" s="15"/>
    </row>
    <row r="136" spans="1:8" ht="25.5" x14ac:dyDescent="0.2">
      <c r="A136" s="20" t="s">
        <v>37</v>
      </c>
      <c r="B136" s="73">
        <f>(Financial!$B$7)</f>
        <v>0</v>
      </c>
      <c r="C136" s="33" t="s">
        <v>39</v>
      </c>
      <c r="D136" s="67"/>
      <c r="E136" s="67"/>
      <c r="F136" s="25"/>
      <c r="H136" s="15"/>
    </row>
    <row r="137" spans="1:8" ht="25.5" x14ac:dyDescent="0.2">
      <c r="A137" s="13" t="s">
        <v>40</v>
      </c>
      <c r="B137" s="76"/>
      <c r="C137" s="33" t="s">
        <v>41</v>
      </c>
      <c r="D137" s="67"/>
      <c r="E137" s="67"/>
      <c r="F137" s="25">
        <f>SUM(D137:E137)</f>
        <v>0</v>
      </c>
      <c r="H137" s="15"/>
    </row>
    <row r="138" spans="1:8" ht="25.5" x14ac:dyDescent="0.2">
      <c r="A138" s="13" t="s">
        <v>42</v>
      </c>
      <c r="B138" s="76"/>
      <c r="C138" s="33" t="s">
        <v>44</v>
      </c>
      <c r="D138" s="67"/>
      <c r="E138" s="67"/>
      <c r="F138" s="25"/>
      <c r="H138" s="15"/>
    </row>
    <row r="139" spans="1:8" ht="15" x14ac:dyDescent="0.25">
      <c r="A139" s="13" t="s">
        <v>48</v>
      </c>
      <c r="B139" s="76"/>
      <c r="C139" s="69"/>
      <c r="E139" s="77"/>
      <c r="F139" s="28"/>
      <c r="G139" s="168" t="s">
        <v>51</v>
      </c>
      <c r="H139" s="168"/>
    </row>
    <row r="140" spans="1:8" ht="15" customHeight="1" x14ac:dyDescent="0.2">
      <c r="A140" s="31"/>
      <c r="B140" s="76"/>
      <c r="C140" s="33" t="s">
        <v>53</v>
      </c>
      <c r="D140" s="67"/>
      <c r="E140" s="67"/>
      <c r="F140" s="28"/>
      <c r="G140" s="169">
        <f>SUM(D137:E137)</f>
        <v>0</v>
      </c>
      <c r="H140" s="169"/>
    </row>
    <row r="141" spans="1:8" ht="40.5" customHeight="1" x14ac:dyDescent="0.25">
      <c r="A141" s="31"/>
      <c r="B141" s="75" t="s">
        <v>124</v>
      </c>
      <c r="C141" s="33" t="s">
        <v>58</v>
      </c>
      <c r="D141" s="71"/>
      <c r="E141" s="71"/>
      <c r="H141" s="15"/>
    </row>
    <row r="142" spans="1:8" ht="25.5" x14ac:dyDescent="0.2">
      <c r="A142" s="31"/>
      <c r="B142" s="32"/>
      <c r="C142" s="33" t="s">
        <v>60</v>
      </c>
      <c r="D142" s="71"/>
      <c r="E142" s="71"/>
      <c r="H142" s="15"/>
    </row>
    <row r="143" spans="1:8" ht="25.5" x14ac:dyDescent="0.2">
      <c r="A143" s="31"/>
      <c r="B143" s="32"/>
      <c r="C143" s="33" t="s">
        <v>61</v>
      </c>
      <c r="D143" s="71"/>
      <c r="E143" s="71"/>
      <c r="H143" s="15"/>
    </row>
    <row r="144" spans="1:8" x14ac:dyDescent="0.2">
      <c r="A144" s="35"/>
      <c r="B144" s="36"/>
      <c r="C144" s="37"/>
      <c r="D144" s="37"/>
      <c r="E144" s="37"/>
      <c r="F144" s="37"/>
      <c r="G144" s="37"/>
      <c r="H144" s="38"/>
    </row>
    <row r="145" spans="1:8" x14ac:dyDescent="0.2">
      <c r="A145" s="39"/>
      <c r="B145" s="10"/>
      <c r="C145" s="10"/>
      <c r="D145" s="10"/>
      <c r="E145" s="10"/>
      <c r="F145" s="10"/>
      <c r="G145" s="10"/>
      <c r="H145" s="40"/>
    </row>
    <row r="146" spans="1:8" ht="15" x14ac:dyDescent="0.25">
      <c r="A146" s="13"/>
      <c r="B146" s="14"/>
      <c r="C146" s="170" t="s">
        <v>30</v>
      </c>
      <c r="D146" s="170"/>
      <c r="E146" s="170"/>
      <c r="H146" s="15"/>
    </row>
    <row r="147" spans="1:8" x14ac:dyDescent="0.2">
      <c r="A147" s="13" t="s">
        <v>31</v>
      </c>
      <c r="B147" s="14">
        <f>Financial!$H$2</f>
        <v>0</v>
      </c>
      <c r="C147" s="74" t="s">
        <v>32</v>
      </c>
      <c r="D147" s="18" t="s">
        <v>124</v>
      </c>
      <c r="E147" s="19" t="s">
        <v>123</v>
      </c>
      <c r="H147" s="15"/>
    </row>
    <row r="148" spans="1:8" ht="25.5" x14ac:dyDescent="0.2">
      <c r="A148" s="20" t="s">
        <v>37</v>
      </c>
      <c r="B148" s="73">
        <f>(Financial!$B$7)</f>
        <v>0</v>
      </c>
      <c r="C148" s="33" t="s">
        <v>39</v>
      </c>
      <c r="D148" s="67"/>
      <c r="E148" s="67"/>
      <c r="F148" s="25"/>
      <c r="H148" s="15"/>
    </row>
    <row r="149" spans="1:8" ht="25.5" x14ac:dyDescent="0.2">
      <c r="A149" s="13" t="s">
        <v>40</v>
      </c>
      <c r="B149" s="76"/>
      <c r="C149" s="33" t="s">
        <v>41</v>
      </c>
      <c r="D149" s="67"/>
      <c r="E149" s="67"/>
      <c r="F149" s="25">
        <f>SUM(D149:E149)</f>
        <v>0</v>
      </c>
      <c r="H149" s="15"/>
    </row>
    <row r="150" spans="1:8" ht="25.5" x14ac:dyDescent="0.2">
      <c r="A150" s="13" t="s">
        <v>42</v>
      </c>
      <c r="B150" s="76"/>
      <c r="C150" s="33" t="s">
        <v>44</v>
      </c>
      <c r="D150" s="67"/>
      <c r="E150" s="67"/>
      <c r="F150" s="25"/>
      <c r="H150" s="15"/>
    </row>
    <row r="151" spans="1:8" ht="15" x14ac:dyDescent="0.25">
      <c r="A151" s="13" t="s">
        <v>48</v>
      </c>
      <c r="B151" s="76"/>
      <c r="C151" s="69"/>
      <c r="E151" s="77"/>
      <c r="F151" s="28"/>
      <c r="G151" s="168" t="s">
        <v>51</v>
      </c>
      <c r="H151" s="168"/>
    </row>
    <row r="152" spans="1:8" ht="15" customHeight="1" x14ac:dyDescent="0.2">
      <c r="A152" s="31"/>
      <c r="B152" s="76"/>
      <c r="C152" s="33" t="s">
        <v>53</v>
      </c>
      <c r="D152" s="67"/>
      <c r="E152" s="67"/>
      <c r="F152" s="28"/>
      <c r="G152" s="169">
        <f>SUM(D149:E149)</f>
        <v>0</v>
      </c>
      <c r="H152" s="169"/>
    </row>
    <row r="153" spans="1:8" ht="40.5" customHeight="1" x14ac:dyDescent="0.25">
      <c r="A153" s="31"/>
      <c r="B153" s="75" t="s">
        <v>124</v>
      </c>
      <c r="C153" s="33" t="s">
        <v>58</v>
      </c>
      <c r="D153" s="71"/>
      <c r="E153" s="71"/>
      <c r="G153" s="1"/>
      <c r="H153" s="15"/>
    </row>
    <row r="154" spans="1:8" ht="25.5" x14ac:dyDescent="0.2">
      <c r="A154" s="31"/>
      <c r="B154" s="32"/>
      <c r="C154" s="33" t="s">
        <v>60</v>
      </c>
      <c r="D154" s="71"/>
      <c r="E154" s="71"/>
      <c r="H154" s="26"/>
    </row>
    <row r="155" spans="1:8" ht="25.5" x14ac:dyDescent="0.2">
      <c r="A155" s="31"/>
      <c r="B155" s="32"/>
      <c r="C155" s="33" t="s">
        <v>61</v>
      </c>
      <c r="D155" s="71"/>
      <c r="E155" s="71"/>
      <c r="H155" s="15"/>
    </row>
    <row r="156" spans="1:8" x14ac:dyDescent="0.2">
      <c r="A156" s="35"/>
      <c r="B156" s="36"/>
      <c r="C156" s="37"/>
      <c r="D156" s="37"/>
      <c r="E156" s="37"/>
      <c r="F156" s="37"/>
      <c r="G156" s="37"/>
      <c r="H156" s="38"/>
    </row>
    <row r="157" spans="1:8" x14ac:dyDescent="0.2">
      <c r="A157" s="39"/>
      <c r="B157" s="10"/>
      <c r="C157" s="10"/>
      <c r="D157" s="10"/>
      <c r="E157" s="10"/>
      <c r="F157" s="10"/>
      <c r="H157" s="40"/>
    </row>
    <row r="158" spans="1:8" ht="15" x14ac:dyDescent="0.25">
      <c r="A158" s="13"/>
      <c r="B158" s="14"/>
      <c r="C158" s="170" t="s">
        <v>30</v>
      </c>
      <c r="D158" s="170"/>
      <c r="E158" s="170"/>
      <c r="H158" s="15"/>
    </row>
    <row r="159" spans="1:8" x14ac:dyDescent="0.2">
      <c r="A159" s="13" t="s">
        <v>31</v>
      </c>
      <c r="B159" s="14">
        <f>Financial!$H$2</f>
        <v>0</v>
      </c>
      <c r="C159" s="74" t="s">
        <v>32</v>
      </c>
      <c r="D159" s="18" t="s">
        <v>124</v>
      </c>
      <c r="E159" s="19" t="s">
        <v>123</v>
      </c>
      <c r="H159" s="15"/>
    </row>
    <row r="160" spans="1:8" ht="25.5" x14ac:dyDescent="0.2">
      <c r="A160" s="20" t="s">
        <v>37</v>
      </c>
      <c r="B160" s="73">
        <f>(Financial!$B$7)</f>
        <v>0</v>
      </c>
      <c r="C160" s="33" t="s">
        <v>39</v>
      </c>
      <c r="D160" s="67"/>
      <c r="E160" s="67"/>
      <c r="F160" s="25"/>
      <c r="H160" s="15"/>
    </row>
    <row r="161" spans="1:8" ht="25.5" x14ac:dyDescent="0.2">
      <c r="A161" s="13" t="s">
        <v>40</v>
      </c>
      <c r="B161" s="76"/>
      <c r="C161" s="33" t="s">
        <v>41</v>
      </c>
      <c r="D161" s="67"/>
      <c r="E161" s="67"/>
      <c r="F161" s="25">
        <f>SUM(D161:E161)</f>
        <v>0</v>
      </c>
      <c r="H161" s="15"/>
    </row>
    <row r="162" spans="1:8" ht="25.5" x14ac:dyDescent="0.2">
      <c r="A162" s="13" t="s">
        <v>42</v>
      </c>
      <c r="B162" s="76"/>
      <c r="C162" s="33" t="s">
        <v>44</v>
      </c>
      <c r="D162" s="67"/>
      <c r="E162" s="67"/>
      <c r="F162" s="25"/>
      <c r="H162" s="15"/>
    </row>
    <row r="163" spans="1:8" ht="15" x14ac:dyDescent="0.25">
      <c r="A163" s="13" t="s">
        <v>48</v>
      </c>
      <c r="B163" s="76"/>
      <c r="C163" s="69"/>
      <c r="E163" s="77"/>
      <c r="F163" s="28"/>
      <c r="G163" s="168" t="s">
        <v>51</v>
      </c>
      <c r="H163" s="168"/>
    </row>
    <row r="164" spans="1:8" ht="15" customHeight="1" x14ac:dyDescent="0.2">
      <c r="A164" s="31"/>
      <c r="B164" s="76"/>
      <c r="C164" s="33" t="s">
        <v>53</v>
      </c>
      <c r="D164" s="67"/>
      <c r="E164" s="67"/>
      <c r="F164" s="28"/>
      <c r="G164" s="169">
        <f>SUM(D161:E161)</f>
        <v>0</v>
      </c>
      <c r="H164" s="169"/>
    </row>
    <row r="165" spans="1:8" ht="40.5" customHeight="1" x14ac:dyDescent="0.25">
      <c r="A165" s="31"/>
      <c r="B165" s="75" t="s">
        <v>124</v>
      </c>
      <c r="C165" s="33" t="s">
        <v>58</v>
      </c>
      <c r="D165" s="71"/>
      <c r="E165" s="71"/>
      <c r="H165" s="15"/>
    </row>
    <row r="166" spans="1:8" ht="25.5" x14ac:dyDescent="0.2">
      <c r="A166" s="31"/>
      <c r="B166" s="32"/>
      <c r="C166" s="33" t="s">
        <v>60</v>
      </c>
      <c r="D166" s="71"/>
      <c r="E166" s="71"/>
      <c r="H166" s="15"/>
    </row>
    <row r="167" spans="1:8" ht="25.5" x14ac:dyDescent="0.2">
      <c r="A167" s="31"/>
      <c r="B167" s="32"/>
      <c r="C167" s="33" t="s">
        <v>61</v>
      </c>
      <c r="D167" s="71"/>
      <c r="E167" s="71"/>
      <c r="H167" s="15"/>
    </row>
    <row r="168" spans="1:8" x14ac:dyDescent="0.2">
      <c r="A168" s="35"/>
      <c r="B168" s="36"/>
      <c r="C168" s="37"/>
      <c r="D168" s="37"/>
      <c r="E168" s="37"/>
      <c r="F168" s="37"/>
      <c r="G168" s="37"/>
      <c r="H168" s="38"/>
    </row>
    <row r="169" spans="1:8" x14ac:dyDescent="0.2">
      <c r="A169" s="39"/>
      <c r="B169" s="10"/>
      <c r="C169" s="10"/>
      <c r="D169" s="10"/>
      <c r="E169" s="10"/>
      <c r="F169" s="10"/>
      <c r="H169" s="40"/>
    </row>
    <row r="170" spans="1:8" ht="15" x14ac:dyDescent="0.25">
      <c r="A170" s="13"/>
      <c r="B170" s="14" t="s">
        <v>64</v>
      </c>
      <c r="C170" s="170" t="s">
        <v>30</v>
      </c>
      <c r="D170" s="170"/>
      <c r="E170" s="170"/>
      <c r="H170" s="15"/>
    </row>
    <row r="171" spans="1:8" x14ac:dyDescent="0.2">
      <c r="A171" s="13" t="s">
        <v>31</v>
      </c>
      <c r="B171" s="14">
        <f>Financial!$H$2</f>
        <v>0</v>
      </c>
      <c r="C171" s="74" t="s">
        <v>32</v>
      </c>
      <c r="D171" s="18" t="s">
        <v>124</v>
      </c>
      <c r="E171" s="19" t="s">
        <v>123</v>
      </c>
      <c r="H171" s="15"/>
    </row>
    <row r="172" spans="1:8" ht="25.5" x14ac:dyDescent="0.2">
      <c r="A172" s="20" t="s">
        <v>37</v>
      </c>
      <c r="B172" s="73">
        <f>(Financial!$B$7)</f>
        <v>0</v>
      </c>
      <c r="C172" s="33" t="s">
        <v>39</v>
      </c>
      <c r="D172" s="67"/>
      <c r="E172" s="67"/>
      <c r="F172" s="25"/>
      <c r="H172" s="15"/>
    </row>
    <row r="173" spans="1:8" ht="25.5" x14ac:dyDescent="0.2">
      <c r="A173" s="13" t="s">
        <v>40</v>
      </c>
      <c r="B173" s="76"/>
      <c r="C173" s="33" t="s">
        <v>41</v>
      </c>
      <c r="D173" s="67"/>
      <c r="E173" s="67"/>
      <c r="F173" s="25">
        <f>SUM(D173:E173)</f>
        <v>0</v>
      </c>
      <c r="H173" s="15"/>
    </row>
    <row r="174" spans="1:8" ht="25.5" x14ac:dyDescent="0.2">
      <c r="A174" s="13" t="s">
        <v>42</v>
      </c>
      <c r="B174" s="76"/>
      <c r="C174" s="33" t="s">
        <v>44</v>
      </c>
      <c r="D174" s="67"/>
      <c r="E174" s="67"/>
      <c r="F174" s="25"/>
      <c r="H174" s="15"/>
    </row>
    <row r="175" spans="1:8" ht="15" x14ac:dyDescent="0.25">
      <c r="A175" s="13" t="s">
        <v>48</v>
      </c>
      <c r="B175" s="76"/>
      <c r="C175" s="69"/>
      <c r="E175" s="77"/>
      <c r="F175" s="28"/>
      <c r="G175" s="168" t="s">
        <v>51</v>
      </c>
      <c r="H175" s="168"/>
    </row>
    <row r="176" spans="1:8" ht="15" customHeight="1" x14ac:dyDescent="0.2">
      <c r="A176" s="31"/>
      <c r="B176" s="76"/>
      <c r="C176" s="33" t="s">
        <v>53</v>
      </c>
      <c r="D176" s="67"/>
      <c r="E176" s="67"/>
      <c r="F176" s="28"/>
      <c r="G176" s="169">
        <f>SUM(D173:E173)</f>
        <v>0</v>
      </c>
      <c r="H176" s="169"/>
    </row>
    <row r="177" spans="1:8" ht="40.5" customHeight="1" x14ac:dyDescent="0.25">
      <c r="A177" s="31"/>
      <c r="B177" s="75" t="s">
        <v>124</v>
      </c>
      <c r="C177" s="33" t="s">
        <v>58</v>
      </c>
      <c r="D177" s="71"/>
      <c r="E177" s="71"/>
      <c r="H177" s="15"/>
    </row>
    <row r="178" spans="1:8" ht="25.5" x14ac:dyDescent="0.2">
      <c r="A178" s="31"/>
      <c r="B178" s="32"/>
      <c r="C178" s="33" t="s">
        <v>60</v>
      </c>
      <c r="D178" s="71"/>
      <c r="E178" s="71"/>
      <c r="H178" s="15"/>
    </row>
    <row r="179" spans="1:8" ht="25.5" x14ac:dyDescent="0.2">
      <c r="A179" s="31"/>
      <c r="B179" s="32"/>
      <c r="C179" s="33" t="s">
        <v>61</v>
      </c>
      <c r="D179" s="71"/>
      <c r="E179" s="71"/>
      <c r="H179" s="15"/>
    </row>
    <row r="180" spans="1:8" x14ac:dyDescent="0.2">
      <c r="A180" s="35"/>
      <c r="B180" s="36"/>
      <c r="C180" s="37"/>
      <c r="D180" s="37"/>
      <c r="E180" s="37"/>
      <c r="F180" s="37"/>
      <c r="G180" s="37"/>
      <c r="H180" s="38"/>
    </row>
    <row r="181" spans="1:8" x14ac:dyDescent="0.2">
      <c r="A181" s="39"/>
      <c r="B181" s="10"/>
      <c r="C181" s="10"/>
      <c r="D181" s="10"/>
      <c r="E181" s="10"/>
      <c r="F181" s="10"/>
      <c r="G181" s="10"/>
      <c r="H181" s="40"/>
    </row>
    <row r="182" spans="1:8" ht="15" x14ac:dyDescent="0.25">
      <c r="A182" s="13"/>
      <c r="B182" s="14"/>
      <c r="C182" s="170" t="s">
        <v>30</v>
      </c>
      <c r="D182" s="170"/>
      <c r="E182" s="170"/>
      <c r="H182" s="15"/>
    </row>
    <row r="183" spans="1:8" x14ac:dyDescent="0.2">
      <c r="A183" s="13" t="s">
        <v>31</v>
      </c>
      <c r="B183" s="14">
        <f>Financial!$H$2</f>
        <v>0</v>
      </c>
      <c r="C183" s="74" t="s">
        <v>32</v>
      </c>
      <c r="D183" s="18" t="s">
        <v>124</v>
      </c>
      <c r="E183" s="19" t="s">
        <v>123</v>
      </c>
      <c r="H183" s="15"/>
    </row>
    <row r="184" spans="1:8" ht="25.5" x14ac:dyDescent="0.2">
      <c r="A184" s="20" t="s">
        <v>37</v>
      </c>
      <c r="B184" s="73">
        <f>(Financial!$B$7)</f>
        <v>0</v>
      </c>
      <c r="C184" s="33" t="s">
        <v>39</v>
      </c>
      <c r="D184" s="67"/>
      <c r="E184" s="67"/>
      <c r="F184" s="25"/>
      <c r="H184" s="15"/>
    </row>
    <row r="185" spans="1:8" ht="25.5" x14ac:dyDescent="0.2">
      <c r="A185" s="13" t="s">
        <v>40</v>
      </c>
      <c r="B185" s="76"/>
      <c r="C185" s="33" t="s">
        <v>41</v>
      </c>
      <c r="D185" s="67"/>
      <c r="E185" s="67"/>
      <c r="F185" s="25">
        <f>SUM(D185:E185)</f>
        <v>0</v>
      </c>
      <c r="H185" s="15"/>
    </row>
    <row r="186" spans="1:8" ht="25.5" x14ac:dyDescent="0.2">
      <c r="A186" s="13" t="s">
        <v>42</v>
      </c>
      <c r="B186" s="76"/>
      <c r="C186" s="33" t="s">
        <v>44</v>
      </c>
      <c r="D186" s="67"/>
      <c r="E186" s="67"/>
      <c r="F186" s="25"/>
      <c r="H186" s="15"/>
    </row>
    <row r="187" spans="1:8" ht="15" x14ac:dyDescent="0.25">
      <c r="A187" s="13" t="s">
        <v>48</v>
      </c>
      <c r="B187" s="76"/>
      <c r="C187" s="69"/>
      <c r="E187" s="77"/>
      <c r="F187" s="28"/>
      <c r="G187" s="168" t="s">
        <v>51</v>
      </c>
      <c r="H187" s="168"/>
    </row>
    <row r="188" spans="1:8" ht="15" customHeight="1" x14ac:dyDescent="0.2">
      <c r="A188" s="31"/>
      <c r="B188" s="76"/>
      <c r="C188" s="33" t="s">
        <v>53</v>
      </c>
      <c r="D188" s="67"/>
      <c r="E188" s="67"/>
      <c r="F188" s="28"/>
      <c r="G188" s="169">
        <f>SUM(D185:E185)</f>
        <v>0</v>
      </c>
      <c r="H188" s="169"/>
    </row>
    <row r="189" spans="1:8" ht="40.5" customHeight="1" x14ac:dyDescent="0.25">
      <c r="A189" s="31"/>
      <c r="B189" s="75" t="s">
        <v>124</v>
      </c>
      <c r="C189" s="33" t="s">
        <v>58</v>
      </c>
      <c r="D189" s="71"/>
      <c r="E189" s="71"/>
      <c r="G189" s="1"/>
      <c r="H189" s="15"/>
    </row>
    <row r="190" spans="1:8" ht="25.5" x14ac:dyDescent="0.2">
      <c r="A190" s="31"/>
      <c r="B190" s="32"/>
      <c r="C190" s="33" t="s">
        <v>60</v>
      </c>
      <c r="D190" s="71"/>
      <c r="E190" s="71"/>
      <c r="H190" s="26"/>
    </row>
    <row r="191" spans="1:8" ht="25.5" x14ac:dyDescent="0.2">
      <c r="A191" s="31"/>
      <c r="B191" s="32"/>
      <c r="C191" s="33" t="s">
        <v>61</v>
      </c>
      <c r="D191" s="71"/>
      <c r="E191" s="71"/>
      <c r="H191" s="15"/>
    </row>
    <row r="192" spans="1:8" x14ac:dyDescent="0.2">
      <c r="A192" s="35"/>
      <c r="B192" s="36"/>
      <c r="C192" s="37"/>
      <c r="D192" s="37"/>
      <c r="E192" s="37"/>
      <c r="F192" s="37"/>
      <c r="G192" s="37"/>
      <c r="H192" s="38"/>
    </row>
    <row r="193" spans="1:8" x14ac:dyDescent="0.2">
      <c r="A193" s="39"/>
      <c r="B193" s="10"/>
      <c r="C193" s="10"/>
      <c r="D193" s="10"/>
      <c r="E193" s="10"/>
      <c r="F193" s="10"/>
      <c r="H193" s="40"/>
    </row>
    <row r="194" spans="1:8" ht="15" x14ac:dyDescent="0.25">
      <c r="A194" s="13"/>
      <c r="B194" s="14"/>
      <c r="C194" s="170" t="s">
        <v>30</v>
      </c>
      <c r="D194" s="170"/>
      <c r="E194" s="170"/>
      <c r="H194" s="15"/>
    </row>
    <row r="195" spans="1:8" x14ac:dyDescent="0.2">
      <c r="A195" s="13" t="s">
        <v>31</v>
      </c>
      <c r="B195" s="14">
        <f>Financial!$H$2</f>
        <v>0</v>
      </c>
      <c r="C195" s="74" t="s">
        <v>32</v>
      </c>
      <c r="D195" s="18" t="s">
        <v>124</v>
      </c>
      <c r="E195" s="19" t="s">
        <v>123</v>
      </c>
      <c r="H195" s="15"/>
    </row>
    <row r="196" spans="1:8" ht="25.5" x14ac:dyDescent="0.2">
      <c r="A196" s="20" t="s">
        <v>37</v>
      </c>
      <c r="B196" s="73">
        <f>(Financial!$B$7)</f>
        <v>0</v>
      </c>
      <c r="C196" s="33" t="s">
        <v>39</v>
      </c>
      <c r="D196" s="67"/>
      <c r="E196" s="67"/>
      <c r="F196" s="25"/>
      <c r="H196" s="15"/>
    </row>
    <row r="197" spans="1:8" ht="25.5" x14ac:dyDescent="0.2">
      <c r="A197" s="13" t="s">
        <v>40</v>
      </c>
      <c r="B197" s="76"/>
      <c r="C197" s="33" t="s">
        <v>41</v>
      </c>
      <c r="D197" s="67"/>
      <c r="E197" s="67"/>
      <c r="F197" s="25">
        <f>SUM(D197:E197)</f>
        <v>0</v>
      </c>
      <c r="H197" s="15"/>
    </row>
    <row r="198" spans="1:8" ht="25.5" x14ac:dyDescent="0.2">
      <c r="A198" s="13" t="s">
        <v>42</v>
      </c>
      <c r="B198" s="76"/>
      <c r="C198" s="33" t="s">
        <v>44</v>
      </c>
      <c r="D198" s="67"/>
      <c r="E198" s="67"/>
      <c r="F198" s="25"/>
      <c r="H198" s="15"/>
    </row>
    <row r="199" spans="1:8" ht="15" x14ac:dyDescent="0.25">
      <c r="A199" s="13" t="s">
        <v>48</v>
      </c>
      <c r="B199" s="76"/>
      <c r="C199" s="69"/>
      <c r="E199" s="77"/>
      <c r="F199" s="28"/>
      <c r="G199" s="168" t="s">
        <v>51</v>
      </c>
      <c r="H199" s="168"/>
    </row>
    <row r="200" spans="1:8" ht="15" customHeight="1" x14ac:dyDescent="0.2">
      <c r="A200" s="31"/>
      <c r="B200" s="76"/>
      <c r="C200" s="33" t="s">
        <v>53</v>
      </c>
      <c r="D200" s="67"/>
      <c r="E200" s="67"/>
      <c r="F200" s="28"/>
      <c r="G200" s="169">
        <f>SUM(D197:E197)</f>
        <v>0</v>
      </c>
      <c r="H200" s="169"/>
    </row>
    <row r="201" spans="1:8" ht="40.5" customHeight="1" x14ac:dyDescent="0.25">
      <c r="A201" s="31"/>
      <c r="B201" s="75" t="s">
        <v>124</v>
      </c>
      <c r="C201" s="33" t="s">
        <v>58</v>
      </c>
      <c r="D201" s="71"/>
      <c r="E201" s="71"/>
      <c r="H201" s="15"/>
    </row>
    <row r="202" spans="1:8" ht="25.5" x14ac:dyDescent="0.2">
      <c r="A202" s="31"/>
      <c r="B202" s="32"/>
      <c r="C202" s="33" t="s">
        <v>60</v>
      </c>
      <c r="D202" s="71"/>
      <c r="E202" s="71"/>
      <c r="H202" s="15"/>
    </row>
    <row r="203" spans="1:8" ht="25.5" x14ac:dyDescent="0.2">
      <c r="A203" s="31"/>
      <c r="B203" s="32"/>
      <c r="C203" s="33" t="s">
        <v>61</v>
      </c>
      <c r="D203" s="71"/>
      <c r="E203" s="71"/>
      <c r="H203" s="15"/>
    </row>
    <row r="204" spans="1:8" x14ac:dyDescent="0.2">
      <c r="A204" s="35"/>
      <c r="B204" s="36"/>
      <c r="C204" s="37"/>
      <c r="D204" s="37"/>
      <c r="E204" s="37"/>
      <c r="F204" s="37"/>
      <c r="G204" s="37"/>
      <c r="H204" s="38"/>
    </row>
    <row r="205" spans="1:8" x14ac:dyDescent="0.2">
      <c r="A205" s="39"/>
      <c r="B205" s="10"/>
      <c r="C205" s="10"/>
      <c r="D205" s="10"/>
      <c r="E205" s="10"/>
      <c r="F205" s="10"/>
      <c r="H205" s="40"/>
    </row>
    <row r="206" spans="1:8" ht="15" x14ac:dyDescent="0.25">
      <c r="A206" s="13"/>
      <c r="B206" s="14" t="s">
        <v>64</v>
      </c>
      <c r="C206" s="170" t="s">
        <v>30</v>
      </c>
      <c r="D206" s="170"/>
      <c r="E206" s="170"/>
      <c r="H206" s="15"/>
    </row>
    <row r="207" spans="1:8" x14ac:dyDescent="0.2">
      <c r="A207" s="13" t="s">
        <v>31</v>
      </c>
      <c r="B207" s="14">
        <f>Financial!$H$2</f>
        <v>0</v>
      </c>
      <c r="C207" s="74" t="s">
        <v>32</v>
      </c>
      <c r="D207" s="18" t="s">
        <v>124</v>
      </c>
      <c r="E207" s="19" t="s">
        <v>123</v>
      </c>
      <c r="H207" s="15"/>
    </row>
    <row r="208" spans="1:8" ht="25.5" x14ac:dyDescent="0.2">
      <c r="A208" s="20" t="s">
        <v>37</v>
      </c>
      <c r="B208" s="73">
        <f>(Financial!$B$7)</f>
        <v>0</v>
      </c>
      <c r="C208" s="33" t="s">
        <v>39</v>
      </c>
      <c r="D208" s="67"/>
      <c r="E208" s="67"/>
      <c r="F208" s="25"/>
      <c r="H208" s="15"/>
    </row>
    <row r="209" spans="1:8" ht="25.5" x14ac:dyDescent="0.2">
      <c r="A209" s="13" t="s">
        <v>40</v>
      </c>
      <c r="B209" s="76"/>
      <c r="C209" s="33" t="s">
        <v>41</v>
      </c>
      <c r="D209" s="67"/>
      <c r="E209" s="67"/>
      <c r="F209" s="25">
        <f>SUM(D209:E209)</f>
        <v>0</v>
      </c>
      <c r="H209" s="15"/>
    </row>
    <row r="210" spans="1:8" ht="25.5" x14ac:dyDescent="0.2">
      <c r="A210" s="13" t="s">
        <v>42</v>
      </c>
      <c r="B210" s="76"/>
      <c r="C210" s="33" t="s">
        <v>44</v>
      </c>
      <c r="D210" s="67"/>
      <c r="E210" s="67"/>
      <c r="F210" s="25"/>
      <c r="H210" s="15"/>
    </row>
    <row r="211" spans="1:8" ht="15" x14ac:dyDescent="0.25">
      <c r="A211" s="13" t="s">
        <v>48</v>
      </c>
      <c r="B211" s="76"/>
      <c r="C211" s="69"/>
      <c r="E211" s="77"/>
      <c r="F211" s="28"/>
      <c r="G211" s="168" t="s">
        <v>51</v>
      </c>
      <c r="H211" s="168"/>
    </row>
    <row r="212" spans="1:8" ht="15" customHeight="1" x14ac:dyDescent="0.2">
      <c r="A212" s="31"/>
      <c r="B212" s="76"/>
      <c r="C212" s="33" t="s">
        <v>53</v>
      </c>
      <c r="D212" s="67"/>
      <c r="E212" s="67"/>
      <c r="F212" s="28"/>
      <c r="G212" s="169">
        <f>SUM(D209:E209)</f>
        <v>0</v>
      </c>
      <c r="H212" s="169"/>
    </row>
    <row r="213" spans="1:8" ht="40.5" customHeight="1" x14ac:dyDescent="0.25">
      <c r="A213" s="31"/>
      <c r="B213" s="75" t="s">
        <v>124</v>
      </c>
      <c r="C213" s="33" t="s">
        <v>58</v>
      </c>
      <c r="D213" s="71"/>
      <c r="E213" s="71"/>
      <c r="H213" s="15"/>
    </row>
    <row r="214" spans="1:8" ht="25.5" x14ac:dyDescent="0.2">
      <c r="A214" s="31"/>
      <c r="B214" s="32"/>
      <c r="C214" s="33" t="s">
        <v>60</v>
      </c>
      <c r="D214" s="71"/>
      <c r="E214" s="71"/>
      <c r="H214" s="15"/>
    </row>
    <row r="215" spans="1:8" ht="25.5" x14ac:dyDescent="0.2">
      <c r="A215" s="31"/>
      <c r="B215" s="32"/>
      <c r="C215" s="33" t="s">
        <v>61</v>
      </c>
      <c r="D215" s="71"/>
      <c r="E215" s="71"/>
      <c r="H215" s="15"/>
    </row>
    <row r="216" spans="1:8" x14ac:dyDescent="0.2">
      <c r="A216" s="35"/>
      <c r="B216" s="36"/>
      <c r="C216" s="37"/>
      <c r="D216" s="37"/>
      <c r="E216" s="37"/>
      <c r="F216" s="37"/>
      <c r="G216" s="37"/>
      <c r="H216" s="38"/>
    </row>
    <row r="217" spans="1:8" x14ac:dyDescent="0.2">
      <c r="A217" s="39"/>
      <c r="B217" s="10"/>
      <c r="C217" s="10"/>
      <c r="D217" s="10"/>
      <c r="E217" s="10"/>
      <c r="F217" s="10"/>
      <c r="G217" s="10"/>
      <c r="H217" s="40"/>
    </row>
    <row r="218" spans="1:8" ht="15" x14ac:dyDescent="0.25">
      <c r="A218" s="13"/>
      <c r="B218" s="14"/>
      <c r="C218" s="170" t="s">
        <v>30</v>
      </c>
      <c r="D218" s="170"/>
      <c r="E218" s="170"/>
      <c r="H218" s="15"/>
    </row>
    <row r="219" spans="1:8" x14ac:dyDescent="0.2">
      <c r="A219" s="13" t="s">
        <v>31</v>
      </c>
      <c r="B219" s="14">
        <f>Financial!$H$2</f>
        <v>0</v>
      </c>
      <c r="C219" s="74" t="s">
        <v>32</v>
      </c>
      <c r="D219" s="18" t="s">
        <v>124</v>
      </c>
      <c r="E219" s="19" t="s">
        <v>123</v>
      </c>
      <c r="H219" s="15"/>
    </row>
    <row r="220" spans="1:8" ht="25.5" x14ac:dyDescent="0.2">
      <c r="A220" s="20" t="s">
        <v>37</v>
      </c>
      <c r="B220" s="73">
        <f>(Financial!$B$7)</f>
        <v>0</v>
      </c>
      <c r="C220" s="33" t="s">
        <v>39</v>
      </c>
      <c r="D220" s="67"/>
      <c r="E220" s="67"/>
      <c r="F220" s="25"/>
      <c r="H220" s="15"/>
    </row>
    <row r="221" spans="1:8" ht="25.5" x14ac:dyDescent="0.2">
      <c r="A221" s="13" t="s">
        <v>40</v>
      </c>
      <c r="B221" s="76"/>
      <c r="C221" s="33" t="s">
        <v>41</v>
      </c>
      <c r="D221" s="67"/>
      <c r="E221" s="67"/>
      <c r="F221" s="25">
        <f>SUM(D221:E221)</f>
        <v>0</v>
      </c>
      <c r="H221" s="15"/>
    </row>
    <row r="222" spans="1:8" ht="25.5" x14ac:dyDescent="0.2">
      <c r="A222" s="13" t="s">
        <v>42</v>
      </c>
      <c r="B222" s="76"/>
      <c r="C222" s="33" t="s">
        <v>44</v>
      </c>
      <c r="D222" s="67"/>
      <c r="E222" s="67"/>
      <c r="F222" s="25"/>
      <c r="H222" s="15"/>
    </row>
    <row r="223" spans="1:8" ht="15" x14ac:dyDescent="0.25">
      <c r="A223" s="13" t="s">
        <v>48</v>
      </c>
      <c r="B223" s="76"/>
      <c r="C223" s="69"/>
      <c r="E223" s="77"/>
      <c r="F223" s="28"/>
      <c r="G223" s="168" t="s">
        <v>51</v>
      </c>
      <c r="H223" s="168"/>
    </row>
    <row r="224" spans="1:8" ht="15" customHeight="1" x14ac:dyDescent="0.2">
      <c r="A224" s="31"/>
      <c r="B224" s="76"/>
      <c r="C224" s="33" t="s">
        <v>53</v>
      </c>
      <c r="D224" s="67"/>
      <c r="E224" s="67"/>
      <c r="F224" s="28"/>
      <c r="G224" s="169">
        <f>SUM(D221:E221)</f>
        <v>0</v>
      </c>
      <c r="H224" s="169"/>
    </row>
    <row r="225" spans="1:8" ht="40.5" customHeight="1" x14ac:dyDescent="0.25">
      <c r="A225" s="31"/>
      <c r="B225" s="75" t="s">
        <v>124</v>
      </c>
      <c r="C225" s="33" t="s">
        <v>58</v>
      </c>
      <c r="D225" s="71"/>
      <c r="E225" s="71"/>
      <c r="G225" s="1"/>
      <c r="H225" s="15"/>
    </row>
    <row r="226" spans="1:8" ht="25.5" x14ac:dyDescent="0.2">
      <c r="A226" s="31"/>
      <c r="B226" s="32"/>
      <c r="C226" s="33" t="s">
        <v>60</v>
      </c>
      <c r="D226" s="71"/>
      <c r="E226" s="71"/>
      <c r="H226" s="26"/>
    </row>
    <row r="227" spans="1:8" ht="25.5" x14ac:dyDescent="0.2">
      <c r="A227" s="31"/>
      <c r="B227" s="32"/>
      <c r="C227" s="33" t="s">
        <v>61</v>
      </c>
      <c r="D227" s="71"/>
      <c r="E227" s="71"/>
      <c r="H227" s="15"/>
    </row>
    <row r="228" spans="1:8" x14ac:dyDescent="0.2">
      <c r="A228" s="35"/>
      <c r="B228" s="36"/>
      <c r="C228" s="37"/>
      <c r="D228" s="37"/>
      <c r="E228" s="37"/>
      <c r="F228" s="37"/>
      <c r="G228" s="37"/>
      <c r="H228" s="38"/>
    </row>
    <row r="229" spans="1:8" x14ac:dyDescent="0.2">
      <c r="A229" s="39"/>
      <c r="B229" s="10"/>
      <c r="C229" s="10"/>
      <c r="D229" s="10"/>
      <c r="E229" s="10"/>
      <c r="F229" s="10"/>
      <c r="H229" s="40"/>
    </row>
    <row r="230" spans="1:8" ht="15" x14ac:dyDescent="0.25">
      <c r="A230" s="13"/>
      <c r="B230" s="14"/>
      <c r="C230" s="170" t="s">
        <v>30</v>
      </c>
      <c r="D230" s="170"/>
      <c r="E230" s="170"/>
      <c r="H230" s="15"/>
    </row>
    <row r="231" spans="1:8" x14ac:dyDescent="0.2">
      <c r="A231" s="13" t="s">
        <v>31</v>
      </c>
      <c r="B231" s="14">
        <f>Financial!$H$2</f>
        <v>0</v>
      </c>
      <c r="C231" s="74" t="s">
        <v>32</v>
      </c>
      <c r="D231" s="18" t="s">
        <v>124</v>
      </c>
      <c r="E231" s="19" t="s">
        <v>123</v>
      </c>
      <c r="H231" s="15"/>
    </row>
    <row r="232" spans="1:8" ht="25.5" x14ac:dyDescent="0.2">
      <c r="A232" s="20" t="s">
        <v>37</v>
      </c>
      <c r="B232" s="73">
        <f>(Financial!$B$7)</f>
        <v>0</v>
      </c>
      <c r="C232" s="33" t="s">
        <v>39</v>
      </c>
      <c r="D232" s="67"/>
      <c r="E232" s="67"/>
      <c r="F232" s="25"/>
      <c r="H232" s="15"/>
    </row>
    <row r="233" spans="1:8" ht="25.5" x14ac:dyDescent="0.2">
      <c r="A233" s="13" t="s">
        <v>40</v>
      </c>
      <c r="B233" s="76"/>
      <c r="C233" s="33" t="s">
        <v>41</v>
      </c>
      <c r="D233" s="67"/>
      <c r="E233" s="67"/>
      <c r="F233" s="25">
        <f>SUM(D233:E233)</f>
        <v>0</v>
      </c>
      <c r="H233" s="15"/>
    </row>
    <row r="234" spans="1:8" ht="25.5" x14ac:dyDescent="0.2">
      <c r="A234" s="13" t="s">
        <v>42</v>
      </c>
      <c r="B234" s="76"/>
      <c r="C234" s="33" t="s">
        <v>44</v>
      </c>
      <c r="D234" s="67"/>
      <c r="E234" s="67"/>
      <c r="F234" s="25"/>
      <c r="H234" s="15"/>
    </row>
    <row r="235" spans="1:8" ht="15" x14ac:dyDescent="0.25">
      <c r="A235" s="13" t="s">
        <v>48</v>
      </c>
      <c r="B235" s="76"/>
      <c r="C235" s="69"/>
      <c r="E235" s="77"/>
      <c r="F235" s="28"/>
      <c r="G235" s="168" t="s">
        <v>51</v>
      </c>
      <c r="H235" s="168"/>
    </row>
    <row r="236" spans="1:8" ht="15" customHeight="1" x14ac:dyDescent="0.2">
      <c r="A236" s="31"/>
      <c r="B236" s="76"/>
      <c r="C236" s="33" t="s">
        <v>53</v>
      </c>
      <c r="D236" s="67"/>
      <c r="E236" s="67"/>
      <c r="F236" s="28"/>
      <c r="G236" s="169">
        <f>SUM(D233:E233)</f>
        <v>0</v>
      </c>
      <c r="H236" s="169"/>
    </row>
    <row r="237" spans="1:8" ht="40.5" customHeight="1" x14ac:dyDescent="0.25">
      <c r="A237" s="31"/>
      <c r="B237" s="75" t="s">
        <v>124</v>
      </c>
      <c r="C237" s="33" t="s">
        <v>58</v>
      </c>
      <c r="D237" s="71"/>
      <c r="E237" s="71"/>
      <c r="H237" s="15"/>
    </row>
    <row r="238" spans="1:8" ht="25.5" x14ac:dyDescent="0.2">
      <c r="A238" s="31"/>
      <c r="B238" s="32"/>
      <c r="C238" s="33" t="s">
        <v>60</v>
      </c>
      <c r="D238" s="71"/>
      <c r="E238" s="71"/>
      <c r="H238" s="15"/>
    </row>
    <row r="239" spans="1:8" ht="25.5" x14ac:dyDescent="0.2">
      <c r="A239" s="31"/>
      <c r="B239" s="32"/>
      <c r="C239" s="33" t="s">
        <v>61</v>
      </c>
      <c r="D239" s="71"/>
      <c r="E239" s="71"/>
      <c r="H239" s="15"/>
    </row>
    <row r="240" spans="1:8" x14ac:dyDescent="0.2">
      <c r="A240" s="35"/>
      <c r="B240" s="36"/>
      <c r="C240" s="37"/>
      <c r="D240" s="37"/>
      <c r="E240" s="37"/>
      <c r="F240" s="37"/>
      <c r="G240" s="37"/>
      <c r="H240" s="38"/>
    </row>
    <row r="241" spans="1:8" x14ac:dyDescent="0.2">
      <c r="A241" s="39"/>
      <c r="B241" s="10"/>
      <c r="C241" s="10"/>
      <c r="D241" s="10"/>
      <c r="E241" s="10"/>
      <c r="F241" s="10"/>
      <c r="H241" s="40"/>
    </row>
    <row r="242" spans="1:8" ht="15" x14ac:dyDescent="0.25">
      <c r="A242" s="13"/>
      <c r="B242" s="14" t="s">
        <v>64</v>
      </c>
      <c r="C242" s="170" t="s">
        <v>30</v>
      </c>
      <c r="D242" s="170"/>
      <c r="E242" s="170"/>
      <c r="H242" s="15"/>
    </row>
    <row r="243" spans="1:8" x14ac:dyDescent="0.2">
      <c r="A243" s="13" t="s">
        <v>31</v>
      </c>
      <c r="B243" s="14">
        <f>Financial!$H$2</f>
        <v>0</v>
      </c>
      <c r="C243" s="74" t="s">
        <v>32</v>
      </c>
      <c r="D243" s="18" t="s">
        <v>124</v>
      </c>
      <c r="E243" s="19" t="s">
        <v>123</v>
      </c>
      <c r="H243" s="15"/>
    </row>
    <row r="244" spans="1:8" ht="25.5" x14ac:dyDescent="0.2">
      <c r="A244" s="20" t="s">
        <v>37</v>
      </c>
      <c r="B244" s="73">
        <f>(Financial!$B$7)</f>
        <v>0</v>
      </c>
      <c r="C244" s="33" t="s">
        <v>39</v>
      </c>
      <c r="D244" s="67"/>
      <c r="E244" s="67"/>
      <c r="F244" s="25"/>
      <c r="H244" s="15"/>
    </row>
    <row r="245" spans="1:8" ht="25.5" x14ac:dyDescent="0.2">
      <c r="A245" s="13" t="s">
        <v>40</v>
      </c>
      <c r="B245" s="76"/>
      <c r="C245" s="33" t="s">
        <v>41</v>
      </c>
      <c r="D245" s="67"/>
      <c r="E245" s="67"/>
      <c r="F245" s="25">
        <f>SUM(D245:E245)</f>
        <v>0</v>
      </c>
      <c r="H245" s="15"/>
    </row>
    <row r="246" spans="1:8" ht="25.5" x14ac:dyDescent="0.2">
      <c r="A246" s="13" t="s">
        <v>42</v>
      </c>
      <c r="B246" s="76"/>
      <c r="C246" s="33" t="s">
        <v>44</v>
      </c>
      <c r="D246" s="67"/>
      <c r="E246" s="67"/>
      <c r="F246" s="25"/>
      <c r="H246" s="15"/>
    </row>
    <row r="247" spans="1:8" ht="15" x14ac:dyDescent="0.25">
      <c r="A247" s="13" t="s">
        <v>48</v>
      </c>
      <c r="B247" s="76"/>
      <c r="C247" s="69"/>
      <c r="E247" s="77"/>
      <c r="F247" s="28"/>
      <c r="G247" s="168" t="s">
        <v>51</v>
      </c>
      <c r="H247" s="168"/>
    </row>
    <row r="248" spans="1:8" ht="15" customHeight="1" x14ac:dyDescent="0.2">
      <c r="A248" s="31"/>
      <c r="B248" s="76"/>
      <c r="C248" s="33" t="s">
        <v>53</v>
      </c>
      <c r="D248" s="67"/>
      <c r="E248" s="67"/>
      <c r="F248" s="28"/>
      <c r="G248" s="169">
        <f>SUM(D245:E245)</f>
        <v>0</v>
      </c>
      <c r="H248" s="169"/>
    </row>
    <row r="249" spans="1:8" ht="40.5" customHeight="1" x14ac:dyDescent="0.25">
      <c r="A249" s="31"/>
      <c r="B249" s="75" t="s">
        <v>124</v>
      </c>
      <c r="C249" s="33" t="s">
        <v>58</v>
      </c>
      <c r="D249" s="71"/>
      <c r="E249" s="71"/>
      <c r="H249" s="15"/>
    </row>
    <row r="250" spans="1:8" ht="25.5" x14ac:dyDescent="0.2">
      <c r="A250" s="31"/>
      <c r="B250" s="32"/>
      <c r="C250" s="33" t="s">
        <v>60</v>
      </c>
      <c r="D250" s="71"/>
      <c r="E250" s="71"/>
      <c r="H250" s="15"/>
    </row>
    <row r="251" spans="1:8" ht="25.5" x14ac:dyDescent="0.2">
      <c r="A251" s="31"/>
      <c r="B251" s="32"/>
      <c r="C251" s="33" t="s">
        <v>61</v>
      </c>
      <c r="D251" s="71"/>
      <c r="E251" s="71"/>
      <c r="H251" s="15"/>
    </row>
    <row r="252" spans="1:8" x14ac:dyDescent="0.2">
      <c r="A252" s="35"/>
      <c r="B252" s="36"/>
      <c r="C252" s="37"/>
      <c r="D252" s="37"/>
      <c r="E252" s="37"/>
      <c r="F252" s="37"/>
      <c r="G252" s="37"/>
      <c r="H252" s="38"/>
    </row>
    <row r="253" spans="1:8" x14ac:dyDescent="0.2">
      <c r="A253" s="39"/>
      <c r="B253" s="10"/>
      <c r="C253" s="10"/>
      <c r="D253" s="10"/>
      <c r="E253" s="10"/>
      <c r="F253" s="10"/>
      <c r="G253" s="10"/>
      <c r="H253" s="40"/>
    </row>
    <row r="254" spans="1:8" ht="15" x14ac:dyDescent="0.25">
      <c r="A254" s="13"/>
      <c r="B254" s="14"/>
      <c r="C254" s="170" t="s">
        <v>30</v>
      </c>
      <c r="D254" s="170"/>
      <c r="E254" s="170"/>
      <c r="H254" s="15"/>
    </row>
    <row r="255" spans="1:8" x14ac:dyDescent="0.2">
      <c r="A255" s="13" t="s">
        <v>31</v>
      </c>
      <c r="B255" s="14">
        <f>Financial!$H$2</f>
        <v>0</v>
      </c>
      <c r="C255" s="74" t="s">
        <v>32</v>
      </c>
      <c r="D255" s="18" t="s">
        <v>124</v>
      </c>
      <c r="E255" s="19" t="s">
        <v>123</v>
      </c>
      <c r="H255" s="15"/>
    </row>
    <row r="256" spans="1:8" ht="25.5" x14ac:dyDescent="0.2">
      <c r="A256" s="20" t="s">
        <v>37</v>
      </c>
      <c r="B256" s="73">
        <f>(Financial!$B$7)</f>
        <v>0</v>
      </c>
      <c r="C256" s="33" t="s">
        <v>39</v>
      </c>
      <c r="D256" s="67"/>
      <c r="E256" s="67"/>
      <c r="F256" s="25"/>
      <c r="H256" s="15"/>
    </row>
    <row r="257" spans="1:8" ht="25.5" x14ac:dyDescent="0.2">
      <c r="A257" s="13" t="s">
        <v>40</v>
      </c>
      <c r="B257" s="76"/>
      <c r="C257" s="33" t="s">
        <v>41</v>
      </c>
      <c r="D257" s="67"/>
      <c r="E257" s="67"/>
      <c r="F257" s="25">
        <f>SUM(D257:E257)</f>
        <v>0</v>
      </c>
      <c r="H257" s="15"/>
    </row>
    <row r="258" spans="1:8" ht="25.5" x14ac:dyDescent="0.2">
      <c r="A258" s="13" t="s">
        <v>42</v>
      </c>
      <c r="B258" s="76"/>
      <c r="C258" s="33" t="s">
        <v>44</v>
      </c>
      <c r="D258" s="67"/>
      <c r="E258" s="67"/>
      <c r="F258" s="25"/>
      <c r="H258" s="15"/>
    </row>
    <row r="259" spans="1:8" ht="15" x14ac:dyDescent="0.25">
      <c r="A259" s="13" t="s">
        <v>48</v>
      </c>
      <c r="B259" s="76"/>
      <c r="C259" s="69"/>
      <c r="E259" s="77"/>
      <c r="F259" s="28"/>
      <c r="G259" s="168" t="s">
        <v>51</v>
      </c>
      <c r="H259" s="168"/>
    </row>
    <row r="260" spans="1:8" ht="15" customHeight="1" x14ac:dyDescent="0.2">
      <c r="A260" s="31"/>
      <c r="B260" s="76"/>
      <c r="C260" s="33" t="s">
        <v>53</v>
      </c>
      <c r="D260" s="67"/>
      <c r="E260" s="67"/>
      <c r="F260" s="28"/>
      <c r="G260" s="169">
        <f>SUM(D257:E257)</f>
        <v>0</v>
      </c>
      <c r="H260" s="169"/>
    </row>
    <row r="261" spans="1:8" ht="40.5" customHeight="1" x14ac:dyDescent="0.25">
      <c r="A261" s="31"/>
      <c r="B261" s="75" t="s">
        <v>124</v>
      </c>
      <c r="C261" s="33" t="s">
        <v>58</v>
      </c>
      <c r="D261" s="71"/>
      <c r="E261" s="71"/>
      <c r="G261" s="1"/>
      <c r="H261" s="15"/>
    </row>
    <row r="262" spans="1:8" ht="25.5" x14ac:dyDescent="0.2">
      <c r="A262" s="31"/>
      <c r="B262" s="32"/>
      <c r="C262" s="33" t="s">
        <v>60</v>
      </c>
      <c r="D262" s="71"/>
      <c r="E262" s="71"/>
      <c r="H262" s="26"/>
    </row>
    <row r="263" spans="1:8" ht="25.5" x14ac:dyDescent="0.2">
      <c r="A263" s="31"/>
      <c r="B263" s="32"/>
      <c r="C263" s="33" t="s">
        <v>61</v>
      </c>
      <c r="D263" s="71"/>
      <c r="E263" s="71"/>
      <c r="H263" s="15"/>
    </row>
    <row r="264" spans="1:8" x14ac:dyDescent="0.2">
      <c r="A264" s="35"/>
      <c r="B264" s="36"/>
      <c r="C264" s="37"/>
      <c r="D264" s="37"/>
      <c r="E264" s="37"/>
      <c r="F264" s="37"/>
      <c r="G264" s="37"/>
      <c r="H264" s="38"/>
    </row>
    <row r="265" spans="1:8" x14ac:dyDescent="0.2">
      <c r="A265" s="39"/>
      <c r="B265" s="10"/>
      <c r="C265" s="10"/>
      <c r="D265" s="10"/>
      <c r="E265" s="10"/>
      <c r="F265" s="10"/>
      <c r="H265" s="40"/>
    </row>
    <row r="266" spans="1:8" ht="15" x14ac:dyDescent="0.25">
      <c r="A266" s="13"/>
      <c r="B266" s="14"/>
      <c r="C266" s="170" t="s">
        <v>30</v>
      </c>
      <c r="D266" s="170"/>
      <c r="E266" s="170"/>
      <c r="H266" s="15"/>
    </row>
    <row r="267" spans="1:8" x14ac:dyDescent="0.2">
      <c r="A267" s="13" t="s">
        <v>31</v>
      </c>
      <c r="B267" s="14">
        <f>Financial!$H$2</f>
        <v>0</v>
      </c>
      <c r="C267" s="74" t="s">
        <v>32</v>
      </c>
      <c r="D267" s="18" t="s">
        <v>124</v>
      </c>
      <c r="E267" s="19" t="s">
        <v>123</v>
      </c>
      <c r="H267" s="15"/>
    </row>
    <row r="268" spans="1:8" ht="25.5" x14ac:dyDescent="0.2">
      <c r="A268" s="20" t="s">
        <v>37</v>
      </c>
      <c r="B268" s="73">
        <f>(Financial!$B$7)</f>
        <v>0</v>
      </c>
      <c r="C268" s="33" t="s">
        <v>39</v>
      </c>
      <c r="D268" s="67"/>
      <c r="E268" s="67"/>
      <c r="F268" s="25"/>
      <c r="H268" s="15"/>
    </row>
    <row r="269" spans="1:8" ht="25.5" x14ac:dyDescent="0.2">
      <c r="A269" s="13" t="s">
        <v>40</v>
      </c>
      <c r="B269" s="76"/>
      <c r="C269" s="33" t="s">
        <v>41</v>
      </c>
      <c r="D269" s="67"/>
      <c r="E269" s="67"/>
      <c r="F269" s="25">
        <f>SUM(D269:E269)</f>
        <v>0</v>
      </c>
      <c r="H269" s="15"/>
    </row>
    <row r="270" spans="1:8" ht="25.5" x14ac:dyDescent="0.2">
      <c r="A270" s="13" t="s">
        <v>42</v>
      </c>
      <c r="B270" s="76"/>
      <c r="C270" s="33" t="s">
        <v>44</v>
      </c>
      <c r="D270" s="67"/>
      <c r="E270" s="67"/>
      <c r="F270" s="25"/>
      <c r="H270" s="15"/>
    </row>
    <row r="271" spans="1:8" ht="15" x14ac:dyDescent="0.25">
      <c r="A271" s="13" t="s">
        <v>48</v>
      </c>
      <c r="B271" s="76"/>
      <c r="C271" s="69"/>
      <c r="E271" s="77"/>
      <c r="F271" s="28"/>
      <c r="G271" s="168" t="s">
        <v>51</v>
      </c>
      <c r="H271" s="168"/>
    </row>
    <row r="272" spans="1:8" ht="15" customHeight="1" x14ac:dyDescent="0.2">
      <c r="A272" s="31"/>
      <c r="B272" s="76"/>
      <c r="C272" s="33" t="s">
        <v>53</v>
      </c>
      <c r="D272" s="67"/>
      <c r="E272" s="67"/>
      <c r="F272" s="28"/>
      <c r="G272" s="169">
        <f>SUM(D269:E269)</f>
        <v>0</v>
      </c>
      <c r="H272" s="169"/>
    </row>
    <row r="273" spans="1:8" ht="40.5" customHeight="1" x14ac:dyDescent="0.25">
      <c r="A273" s="31"/>
      <c r="B273" s="75" t="s">
        <v>124</v>
      </c>
      <c r="C273" s="33" t="s">
        <v>58</v>
      </c>
      <c r="D273" s="71"/>
      <c r="E273" s="71"/>
      <c r="H273" s="15"/>
    </row>
    <row r="274" spans="1:8" ht="25.5" x14ac:dyDescent="0.2">
      <c r="A274" s="31"/>
      <c r="B274" s="32"/>
      <c r="C274" s="33" t="s">
        <v>60</v>
      </c>
      <c r="D274" s="71"/>
      <c r="E274" s="71"/>
      <c r="H274" s="15"/>
    </row>
    <row r="275" spans="1:8" ht="25.5" x14ac:dyDescent="0.2">
      <c r="A275" s="31"/>
      <c r="B275" s="32"/>
      <c r="C275" s="33" t="s">
        <v>61</v>
      </c>
      <c r="D275" s="71"/>
      <c r="E275" s="71"/>
      <c r="H275" s="15"/>
    </row>
    <row r="276" spans="1:8" x14ac:dyDescent="0.2">
      <c r="A276" s="35"/>
      <c r="B276" s="36"/>
      <c r="C276" s="37"/>
      <c r="D276" s="37"/>
      <c r="E276" s="37"/>
      <c r="F276" s="37"/>
      <c r="G276" s="37"/>
      <c r="H276" s="38"/>
    </row>
    <row r="277" spans="1:8" x14ac:dyDescent="0.2">
      <c r="A277" s="39"/>
      <c r="B277" s="10"/>
      <c r="C277" s="10"/>
      <c r="D277" s="10"/>
      <c r="E277" s="10"/>
      <c r="F277" s="10"/>
      <c r="H277" s="40"/>
    </row>
    <row r="278" spans="1:8" ht="15" x14ac:dyDescent="0.25">
      <c r="A278" s="13"/>
      <c r="B278" s="14" t="s">
        <v>64</v>
      </c>
      <c r="C278" s="170" t="s">
        <v>30</v>
      </c>
      <c r="D278" s="170"/>
      <c r="E278" s="170"/>
      <c r="H278" s="15"/>
    </row>
    <row r="279" spans="1:8" x14ac:dyDescent="0.2">
      <c r="A279" s="13" t="s">
        <v>31</v>
      </c>
      <c r="B279" s="14">
        <f>Financial!$H$2</f>
        <v>0</v>
      </c>
      <c r="C279" s="74" t="s">
        <v>32</v>
      </c>
      <c r="D279" s="18" t="s">
        <v>124</v>
      </c>
      <c r="E279" s="19" t="s">
        <v>123</v>
      </c>
      <c r="H279" s="15"/>
    </row>
    <row r="280" spans="1:8" ht="25.5" x14ac:dyDescent="0.2">
      <c r="A280" s="20" t="s">
        <v>37</v>
      </c>
      <c r="B280" s="73">
        <f>(Financial!$B$7)</f>
        <v>0</v>
      </c>
      <c r="C280" s="33" t="s">
        <v>39</v>
      </c>
      <c r="D280" s="67"/>
      <c r="E280" s="67"/>
      <c r="F280" s="25"/>
      <c r="H280" s="15"/>
    </row>
    <row r="281" spans="1:8" ht="25.5" x14ac:dyDescent="0.2">
      <c r="A281" s="13" t="s">
        <v>40</v>
      </c>
      <c r="B281" s="76"/>
      <c r="C281" s="33" t="s">
        <v>41</v>
      </c>
      <c r="D281" s="67"/>
      <c r="E281" s="67"/>
      <c r="F281" s="25">
        <f>SUM(D281:E281)</f>
        <v>0</v>
      </c>
      <c r="H281" s="15"/>
    </row>
    <row r="282" spans="1:8" ht="25.5" x14ac:dyDescent="0.2">
      <c r="A282" s="13" t="s">
        <v>42</v>
      </c>
      <c r="B282" s="76"/>
      <c r="C282" s="33" t="s">
        <v>44</v>
      </c>
      <c r="D282" s="67"/>
      <c r="E282" s="67"/>
      <c r="F282" s="25"/>
      <c r="H282" s="15"/>
    </row>
    <row r="283" spans="1:8" ht="15" x14ac:dyDescent="0.25">
      <c r="A283" s="13" t="s">
        <v>48</v>
      </c>
      <c r="B283" s="76"/>
      <c r="C283" s="69"/>
      <c r="E283" s="77"/>
      <c r="F283" s="28"/>
      <c r="G283" s="168" t="s">
        <v>51</v>
      </c>
      <c r="H283" s="168"/>
    </row>
    <row r="284" spans="1:8" ht="15" customHeight="1" x14ac:dyDescent="0.2">
      <c r="A284" s="31"/>
      <c r="B284" s="76"/>
      <c r="C284" s="33" t="s">
        <v>53</v>
      </c>
      <c r="D284" s="67"/>
      <c r="E284" s="67"/>
      <c r="F284" s="28"/>
      <c r="G284" s="169">
        <f>SUM(D281:E281)</f>
        <v>0</v>
      </c>
      <c r="H284" s="169"/>
    </row>
    <row r="285" spans="1:8" ht="40.5" customHeight="1" x14ac:dyDescent="0.25">
      <c r="A285" s="31"/>
      <c r="B285" s="75" t="s">
        <v>124</v>
      </c>
      <c r="C285" s="33" t="s">
        <v>58</v>
      </c>
      <c r="D285" s="71"/>
      <c r="E285" s="71"/>
      <c r="H285" s="15"/>
    </row>
    <row r="286" spans="1:8" ht="25.5" x14ac:dyDescent="0.2">
      <c r="A286" s="31"/>
      <c r="B286" s="32"/>
      <c r="C286" s="33" t="s">
        <v>60</v>
      </c>
      <c r="D286" s="71"/>
      <c r="E286" s="71"/>
      <c r="H286" s="15"/>
    </row>
    <row r="287" spans="1:8" ht="25.5" x14ac:dyDescent="0.2">
      <c r="A287" s="31"/>
      <c r="B287" s="32"/>
      <c r="C287" s="33" t="s">
        <v>61</v>
      </c>
      <c r="D287" s="71"/>
      <c r="E287" s="71"/>
      <c r="H287" s="15"/>
    </row>
    <row r="288" spans="1:8" x14ac:dyDescent="0.2">
      <c r="A288" s="35"/>
      <c r="B288" s="36"/>
      <c r="C288" s="37"/>
      <c r="D288" s="37"/>
      <c r="E288" s="37"/>
      <c r="F288" s="37"/>
      <c r="G288" s="37"/>
      <c r="H288" s="38"/>
    </row>
    <row r="289" spans="1:8" x14ac:dyDescent="0.2">
      <c r="A289" s="39"/>
      <c r="B289" s="10"/>
      <c r="C289" s="10"/>
      <c r="D289" s="10"/>
      <c r="E289" s="10"/>
      <c r="F289" s="10"/>
      <c r="G289" s="10"/>
      <c r="H289" s="40"/>
    </row>
    <row r="290" spans="1:8" ht="15" x14ac:dyDescent="0.25">
      <c r="A290" s="13"/>
      <c r="B290" s="14"/>
      <c r="C290" s="170" t="s">
        <v>30</v>
      </c>
      <c r="D290" s="170"/>
      <c r="E290" s="170"/>
      <c r="H290" s="15"/>
    </row>
    <row r="291" spans="1:8" x14ac:dyDescent="0.2">
      <c r="A291" s="13" t="s">
        <v>31</v>
      </c>
      <c r="B291" s="14">
        <f>Financial!$H$2</f>
        <v>0</v>
      </c>
      <c r="C291" s="74" t="s">
        <v>32</v>
      </c>
      <c r="D291" s="18" t="s">
        <v>124</v>
      </c>
      <c r="E291" s="19" t="s">
        <v>123</v>
      </c>
      <c r="H291" s="15"/>
    </row>
    <row r="292" spans="1:8" ht="25.5" x14ac:dyDescent="0.2">
      <c r="A292" s="20" t="s">
        <v>37</v>
      </c>
      <c r="B292" s="73">
        <f>(Financial!$B$7)</f>
        <v>0</v>
      </c>
      <c r="C292" s="33" t="s">
        <v>39</v>
      </c>
      <c r="D292" s="67"/>
      <c r="E292" s="67"/>
      <c r="F292" s="25"/>
      <c r="H292" s="15"/>
    </row>
    <row r="293" spans="1:8" ht="25.5" x14ac:dyDescent="0.2">
      <c r="A293" s="13" t="s">
        <v>40</v>
      </c>
      <c r="B293" s="76"/>
      <c r="C293" s="33" t="s">
        <v>41</v>
      </c>
      <c r="D293" s="67"/>
      <c r="E293" s="67"/>
      <c r="F293" s="25">
        <f>SUM(D293:E293)</f>
        <v>0</v>
      </c>
      <c r="H293" s="15"/>
    </row>
    <row r="294" spans="1:8" ht="25.5" x14ac:dyDescent="0.2">
      <c r="A294" s="13" t="s">
        <v>42</v>
      </c>
      <c r="B294" s="76"/>
      <c r="C294" s="33" t="s">
        <v>44</v>
      </c>
      <c r="D294" s="67"/>
      <c r="E294" s="67"/>
      <c r="F294" s="25"/>
      <c r="H294" s="15"/>
    </row>
    <row r="295" spans="1:8" ht="15" x14ac:dyDescent="0.25">
      <c r="A295" s="13" t="s">
        <v>48</v>
      </c>
      <c r="B295" s="76"/>
      <c r="C295" s="69"/>
      <c r="E295" s="77"/>
      <c r="F295" s="28"/>
      <c r="G295" s="168" t="s">
        <v>51</v>
      </c>
      <c r="H295" s="168"/>
    </row>
    <row r="296" spans="1:8" ht="15" customHeight="1" x14ac:dyDescent="0.2">
      <c r="A296" s="31"/>
      <c r="B296" s="76"/>
      <c r="C296" s="33" t="s">
        <v>53</v>
      </c>
      <c r="D296" s="67"/>
      <c r="E296" s="67"/>
      <c r="F296" s="28"/>
      <c r="G296" s="169">
        <f>SUM(D293:E293)</f>
        <v>0</v>
      </c>
      <c r="H296" s="169"/>
    </row>
    <row r="297" spans="1:8" ht="40.5" customHeight="1" x14ac:dyDescent="0.25">
      <c r="A297" s="31"/>
      <c r="B297" s="75" t="s">
        <v>124</v>
      </c>
      <c r="C297" s="33" t="s">
        <v>58</v>
      </c>
      <c r="D297" s="71"/>
      <c r="E297" s="71"/>
      <c r="G297" s="1"/>
      <c r="H297" s="15"/>
    </row>
    <row r="298" spans="1:8" ht="25.5" x14ac:dyDescent="0.2">
      <c r="A298" s="31"/>
      <c r="B298" s="32"/>
      <c r="C298" s="33" t="s">
        <v>60</v>
      </c>
      <c r="D298" s="71"/>
      <c r="E298" s="71"/>
      <c r="H298" s="26"/>
    </row>
    <row r="299" spans="1:8" ht="25.5" x14ac:dyDescent="0.2">
      <c r="A299" s="31"/>
      <c r="B299" s="32"/>
      <c r="C299" s="33" t="s">
        <v>61</v>
      </c>
      <c r="D299" s="71"/>
      <c r="E299" s="71"/>
      <c r="H299" s="15"/>
    </row>
    <row r="300" spans="1:8" x14ac:dyDescent="0.2">
      <c r="A300" s="35"/>
      <c r="B300" s="36"/>
      <c r="C300" s="37"/>
      <c r="D300" s="37"/>
      <c r="E300" s="37"/>
      <c r="F300" s="37"/>
      <c r="G300" s="37"/>
      <c r="H300" s="38"/>
    </row>
    <row r="301" spans="1:8" x14ac:dyDescent="0.2">
      <c r="A301" s="39"/>
      <c r="B301" s="10"/>
      <c r="C301" s="10"/>
      <c r="D301" s="10"/>
      <c r="E301" s="10"/>
      <c r="F301" s="10"/>
      <c r="H301" s="40"/>
    </row>
    <row r="302" spans="1:8" ht="15" x14ac:dyDescent="0.25">
      <c r="A302" s="13"/>
      <c r="B302" s="14"/>
      <c r="C302" s="170" t="s">
        <v>30</v>
      </c>
      <c r="D302" s="170"/>
      <c r="E302" s="170"/>
      <c r="H302" s="15"/>
    </row>
    <row r="303" spans="1:8" x14ac:dyDescent="0.2">
      <c r="A303" s="13" t="s">
        <v>31</v>
      </c>
      <c r="B303" s="14">
        <f>Financial!$H$2</f>
        <v>0</v>
      </c>
      <c r="C303" s="74" t="s">
        <v>32</v>
      </c>
      <c r="D303" s="18" t="s">
        <v>124</v>
      </c>
      <c r="E303" s="19" t="s">
        <v>123</v>
      </c>
      <c r="H303" s="15"/>
    </row>
    <row r="304" spans="1:8" ht="25.5" x14ac:dyDescent="0.2">
      <c r="A304" s="20" t="s">
        <v>37</v>
      </c>
      <c r="B304" s="73">
        <f>(Financial!$B$7)</f>
        <v>0</v>
      </c>
      <c r="C304" s="33" t="s">
        <v>39</v>
      </c>
      <c r="D304" s="67"/>
      <c r="E304" s="67"/>
      <c r="F304" s="25"/>
      <c r="H304" s="15"/>
    </row>
    <row r="305" spans="1:8" ht="25.5" x14ac:dyDescent="0.2">
      <c r="A305" s="13" t="s">
        <v>40</v>
      </c>
      <c r="B305" s="76"/>
      <c r="C305" s="33" t="s">
        <v>41</v>
      </c>
      <c r="D305" s="67"/>
      <c r="E305" s="67"/>
      <c r="F305" s="25">
        <f>SUM(D305:E305)</f>
        <v>0</v>
      </c>
      <c r="H305" s="15"/>
    </row>
    <row r="306" spans="1:8" ht="25.5" x14ac:dyDescent="0.2">
      <c r="A306" s="13" t="s">
        <v>42</v>
      </c>
      <c r="B306" s="76"/>
      <c r="C306" s="33" t="s">
        <v>44</v>
      </c>
      <c r="D306" s="67"/>
      <c r="E306" s="67"/>
      <c r="F306" s="25"/>
      <c r="H306" s="15"/>
    </row>
    <row r="307" spans="1:8" ht="15" x14ac:dyDescent="0.25">
      <c r="A307" s="13" t="s">
        <v>48</v>
      </c>
      <c r="B307" s="76"/>
      <c r="C307" s="69"/>
      <c r="E307" s="77"/>
      <c r="F307" s="28"/>
      <c r="G307" s="168" t="s">
        <v>51</v>
      </c>
      <c r="H307" s="168"/>
    </row>
    <row r="308" spans="1:8" ht="15" customHeight="1" x14ac:dyDescent="0.2">
      <c r="A308" s="31"/>
      <c r="B308" s="76"/>
      <c r="C308" s="33" t="s">
        <v>53</v>
      </c>
      <c r="D308" s="67"/>
      <c r="E308" s="67"/>
      <c r="F308" s="28"/>
      <c r="G308" s="169">
        <f>SUM(D305:E305)</f>
        <v>0</v>
      </c>
      <c r="H308" s="169"/>
    </row>
    <row r="309" spans="1:8" ht="40.5" customHeight="1" x14ac:dyDescent="0.25">
      <c r="A309" s="31"/>
      <c r="B309" s="75" t="s">
        <v>124</v>
      </c>
      <c r="C309" s="33" t="s">
        <v>58</v>
      </c>
      <c r="D309" s="71"/>
      <c r="E309" s="71"/>
      <c r="H309" s="15"/>
    </row>
    <row r="310" spans="1:8" ht="25.5" x14ac:dyDescent="0.2">
      <c r="A310" s="31"/>
      <c r="B310" s="32"/>
      <c r="C310" s="33" t="s">
        <v>60</v>
      </c>
      <c r="D310" s="71"/>
      <c r="E310" s="71"/>
      <c r="H310" s="15"/>
    </row>
    <row r="311" spans="1:8" ht="25.5" x14ac:dyDescent="0.2">
      <c r="A311" s="31"/>
      <c r="B311" s="32"/>
      <c r="C311" s="33" t="s">
        <v>61</v>
      </c>
      <c r="D311" s="71"/>
      <c r="E311" s="71"/>
      <c r="H311" s="15"/>
    </row>
    <row r="312" spans="1:8" x14ac:dyDescent="0.2">
      <c r="A312" s="35"/>
      <c r="B312" s="36"/>
      <c r="C312" s="37"/>
      <c r="D312" s="37"/>
      <c r="E312" s="37"/>
      <c r="F312" s="37"/>
      <c r="G312" s="37"/>
      <c r="H312" s="38"/>
    </row>
    <row r="313" spans="1:8" x14ac:dyDescent="0.2">
      <c r="A313" s="39"/>
      <c r="B313" s="10"/>
      <c r="C313" s="10"/>
      <c r="D313" s="10"/>
      <c r="E313" s="10"/>
      <c r="F313" s="10"/>
      <c r="H313" s="40"/>
    </row>
    <row r="314" spans="1:8" ht="15" x14ac:dyDescent="0.25">
      <c r="A314" s="13"/>
      <c r="B314" s="14" t="s">
        <v>64</v>
      </c>
      <c r="C314" s="170" t="s">
        <v>30</v>
      </c>
      <c r="D314" s="170"/>
      <c r="E314" s="170"/>
      <c r="H314" s="15"/>
    </row>
    <row r="315" spans="1:8" x14ac:dyDescent="0.2">
      <c r="A315" s="13" t="s">
        <v>31</v>
      </c>
      <c r="B315" s="14">
        <f>Financial!$H$2</f>
        <v>0</v>
      </c>
      <c r="C315" s="74" t="s">
        <v>32</v>
      </c>
      <c r="D315" s="18" t="s">
        <v>124</v>
      </c>
      <c r="E315" s="19" t="s">
        <v>123</v>
      </c>
      <c r="H315" s="15"/>
    </row>
    <row r="316" spans="1:8" ht="25.5" x14ac:dyDescent="0.2">
      <c r="A316" s="20" t="s">
        <v>37</v>
      </c>
      <c r="B316" s="73">
        <f>(Financial!$B$7)</f>
        <v>0</v>
      </c>
      <c r="C316" s="33" t="s">
        <v>39</v>
      </c>
      <c r="D316" s="67"/>
      <c r="E316" s="67"/>
      <c r="F316" s="25"/>
      <c r="H316" s="15"/>
    </row>
    <row r="317" spans="1:8" ht="25.5" x14ac:dyDescent="0.2">
      <c r="A317" s="13" t="s">
        <v>40</v>
      </c>
      <c r="B317" s="76"/>
      <c r="C317" s="33" t="s">
        <v>41</v>
      </c>
      <c r="D317" s="67"/>
      <c r="E317" s="67"/>
      <c r="F317" s="25">
        <f>SUM(D317:E317)</f>
        <v>0</v>
      </c>
      <c r="H317" s="15"/>
    </row>
    <row r="318" spans="1:8" ht="25.5" x14ac:dyDescent="0.2">
      <c r="A318" s="13" t="s">
        <v>42</v>
      </c>
      <c r="B318" s="76"/>
      <c r="C318" s="33" t="s">
        <v>44</v>
      </c>
      <c r="D318" s="67"/>
      <c r="E318" s="67"/>
      <c r="F318" s="25"/>
      <c r="H318" s="15"/>
    </row>
    <row r="319" spans="1:8" ht="15" x14ac:dyDescent="0.25">
      <c r="A319" s="13" t="s">
        <v>48</v>
      </c>
      <c r="B319" s="76"/>
      <c r="C319" s="69"/>
      <c r="E319" s="77"/>
      <c r="F319" s="28"/>
      <c r="G319" s="168" t="s">
        <v>51</v>
      </c>
      <c r="H319" s="168"/>
    </row>
    <row r="320" spans="1:8" ht="15" customHeight="1" x14ac:dyDescent="0.2">
      <c r="A320" s="31"/>
      <c r="B320" s="76"/>
      <c r="C320" s="33" t="s">
        <v>53</v>
      </c>
      <c r="D320" s="67"/>
      <c r="E320" s="67"/>
      <c r="F320" s="28"/>
      <c r="G320" s="169">
        <f>SUM(D317:E317)</f>
        <v>0</v>
      </c>
      <c r="H320" s="169"/>
    </row>
    <row r="321" spans="1:8" ht="40.5" customHeight="1" x14ac:dyDescent="0.25">
      <c r="A321" s="31"/>
      <c r="B321" s="75" t="s">
        <v>124</v>
      </c>
      <c r="C321" s="33" t="s">
        <v>58</v>
      </c>
      <c r="D321" s="71"/>
      <c r="E321" s="71"/>
      <c r="H321" s="15"/>
    </row>
    <row r="322" spans="1:8" ht="25.5" x14ac:dyDescent="0.2">
      <c r="A322" s="31"/>
      <c r="B322" s="32"/>
      <c r="C322" s="33" t="s">
        <v>60</v>
      </c>
      <c r="D322" s="71"/>
      <c r="E322" s="71"/>
      <c r="H322" s="15"/>
    </row>
    <row r="323" spans="1:8" ht="25.5" x14ac:dyDescent="0.2">
      <c r="A323" s="31"/>
      <c r="B323" s="32"/>
      <c r="C323" s="33" t="s">
        <v>61</v>
      </c>
      <c r="D323" s="71"/>
      <c r="E323" s="71"/>
      <c r="H323" s="15"/>
    </row>
    <row r="324" spans="1:8" x14ac:dyDescent="0.2">
      <c r="A324" s="35"/>
      <c r="B324" s="36"/>
      <c r="C324" s="37"/>
      <c r="D324" s="37"/>
      <c r="E324" s="37"/>
      <c r="F324" s="37"/>
      <c r="G324" s="37"/>
      <c r="H324" s="38"/>
    </row>
    <row r="325" spans="1:8" x14ac:dyDescent="0.2">
      <c r="A325" s="39"/>
      <c r="B325" s="10"/>
      <c r="C325" s="10"/>
      <c r="D325" s="10"/>
      <c r="E325" s="10"/>
      <c r="F325" s="10"/>
      <c r="G325" s="10"/>
      <c r="H325" s="40"/>
    </row>
    <row r="326" spans="1:8" ht="15" x14ac:dyDescent="0.25">
      <c r="A326" s="13"/>
      <c r="B326" s="14"/>
      <c r="C326" s="170" t="s">
        <v>30</v>
      </c>
      <c r="D326" s="170"/>
      <c r="E326" s="170"/>
      <c r="H326" s="15"/>
    </row>
    <row r="327" spans="1:8" x14ac:dyDescent="0.2">
      <c r="A327" s="13" t="s">
        <v>31</v>
      </c>
      <c r="B327" s="14">
        <f>Financial!$H$2</f>
        <v>0</v>
      </c>
      <c r="C327" s="74" t="s">
        <v>32</v>
      </c>
      <c r="D327" s="18" t="s">
        <v>124</v>
      </c>
      <c r="E327" s="19" t="s">
        <v>123</v>
      </c>
      <c r="H327" s="15"/>
    </row>
    <row r="328" spans="1:8" ht="25.5" x14ac:dyDescent="0.2">
      <c r="A328" s="20" t="s">
        <v>37</v>
      </c>
      <c r="B328" s="73">
        <f>(Financial!$B$7)</f>
        <v>0</v>
      </c>
      <c r="C328" s="33" t="s">
        <v>39</v>
      </c>
      <c r="D328" s="67"/>
      <c r="E328" s="67"/>
      <c r="F328" s="25"/>
      <c r="H328" s="15"/>
    </row>
    <row r="329" spans="1:8" ht="25.5" x14ac:dyDescent="0.2">
      <c r="A329" s="13" t="s">
        <v>40</v>
      </c>
      <c r="B329" s="76"/>
      <c r="C329" s="33" t="s">
        <v>41</v>
      </c>
      <c r="D329" s="67"/>
      <c r="E329" s="67"/>
      <c r="F329" s="25">
        <f>SUM(D329:E329)</f>
        <v>0</v>
      </c>
      <c r="H329" s="15"/>
    </row>
    <row r="330" spans="1:8" ht="25.5" x14ac:dyDescent="0.2">
      <c r="A330" s="13" t="s">
        <v>42</v>
      </c>
      <c r="B330" s="76"/>
      <c r="C330" s="33" t="s">
        <v>44</v>
      </c>
      <c r="D330" s="67"/>
      <c r="E330" s="67"/>
      <c r="F330" s="25"/>
      <c r="H330" s="15"/>
    </row>
    <row r="331" spans="1:8" ht="15" x14ac:dyDescent="0.25">
      <c r="A331" s="13" t="s">
        <v>48</v>
      </c>
      <c r="B331" s="76"/>
      <c r="C331" s="69"/>
      <c r="E331" s="77"/>
      <c r="F331" s="28"/>
      <c r="G331" s="168" t="s">
        <v>51</v>
      </c>
      <c r="H331" s="168"/>
    </row>
    <row r="332" spans="1:8" ht="15" customHeight="1" x14ac:dyDescent="0.2">
      <c r="A332" s="31"/>
      <c r="B332" s="76"/>
      <c r="C332" s="33" t="s">
        <v>53</v>
      </c>
      <c r="D332" s="67"/>
      <c r="E332" s="67"/>
      <c r="F332" s="28"/>
      <c r="G332" s="169">
        <f>SUM(D329:E329)</f>
        <v>0</v>
      </c>
      <c r="H332" s="169"/>
    </row>
    <row r="333" spans="1:8" ht="40.5" customHeight="1" x14ac:dyDescent="0.25">
      <c r="A333" s="31"/>
      <c r="B333" s="75" t="s">
        <v>124</v>
      </c>
      <c r="C333" s="33" t="s">
        <v>58</v>
      </c>
      <c r="D333" s="71"/>
      <c r="E333" s="71"/>
      <c r="G333" s="1"/>
      <c r="H333" s="15"/>
    </row>
    <row r="334" spans="1:8" ht="25.5" x14ac:dyDescent="0.2">
      <c r="A334" s="31"/>
      <c r="B334" s="32"/>
      <c r="C334" s="33" t="s">
        <v>60</v>
      </c>
      <c r="D334" s="71"/>
      <c r="E334" s="71"/>
      <c r="H334" s="26"/>
    </row>
    <row r="335" spans="1:8" ht="25.5" x14ac:dyDescent="0.2">
      <c r="A335" s="31"/>
      <c r="B335" s="32"/>
      <c r="C335" s="33" t="s">
        <v>61</v>
      </c>
      <c r="D335" s="71"/>
      <c r="E335" s="71"/>
      <c r="H335" s="15"/>
    </row>
    <row r="336" spans="1:8" x14ac:dyDescent="0.2">
      <c r="A336" s="35"/>
      <c r="B336" s="36"/>
      <c r="C336" s="37"/>
      <c r="D336" s="37"/>
      <c r="E336" s="37"/>
      <c r="F336" s="37"/>
      <c r="G336" s="37"/>
      <c r="H336" s="38"/>
    </row>
    <row r="337" spans="1:8" x14ac:dyDescent="0.2">
      <c r="A337" s="39"/>
      <c r="B337" s="10"/>
      <c r="C337" s="10"/>
      <c r="D337" s="10"/>
      <c r="E337" s="10"/>
      <c r="F337" s="10"/>
      <c r="H337" s="40"/>
    </row>
    <row r="338" spans="1:8" ht="15" x14ac:dyDescent="0.25">
      <c r="A338" s="13"/>
      <c r="B338" s="14"/>
      <c r="C338" s="170" t="s">
        <v>30</v>
      </c>
      <c r="D338" s="170"/>
      <c r="E338" s="170"/>
      <c r="H338" s="15"/>
    </row>
    <row r="339" spans="1:8" x14ac:dyDescent="0.2">
      <c r="A339" s="13" t="s">
        <v>31</v>
      </c>
      <c r="B339" s="14">
        <f>Financial!$H$2</f>
        <v>0</v>
      </c>
      <c r="C339" s="74" t="s">
        <v>32</v>
      </c>
      <c r="D339" s="18" t="s">
        <v>124</v>
      </c>
      <c r="E339" s="19" t="s">
        <v>123</v>
      </c>
      <c r="H339" s="15"/>
    </row>
    <row r="340" spans="1:8" ht="25.5" x14ac:dyDescent="0.2">
      <c r="A340" s="20" t="s">
        <v>37</v>
      </c>
      <c r="B340" s="73">
        <f>(Financial!$B$7)</f>
        <v>0</v>
      </c>
      <c r="C340" s="33" t="s">
        <v>39</v>
      </c>
      <c r="D340" s="67"/>
      <c r="E340" s="67"/>
      <c r="F340" s="25"/>
      <c r="H340" s="15"/>
    </row>
    <row r="341" spans="1:8" ht="25.5" x14ac:dyDescent="0.2">
      <c r="A341" s="13" t="s">
        <v>40</v>
      </c>
      <c r="B341" s="76"/>
      <c r="C341" s="33" t="s">
        <v>41</v>
      </c>
      <c r="D341" s="67"/>
      <c r="E341" s="67"/>
      <c r="F341" s="25">
        <f>SUM(D341:E341)</f>
        <v>0</v>
      </c>
      <c r="H341" s="15"/>
    </row>
    <row r="342" spans="1:8" ht="25.5" x14ac:dyDescent="0.2">
      <c r="A342" s="13" t="s">
        <v>42</v>
      </c>
      <c r="B342" s="76"/>
      <c r="C342" s="33" t="s">
        <v>44</v>
      </c>
      <c r="D342" s="67"/>
      <c r="E342" s="67"/>
      <c r="F342" s="25"/>
      <c r="H342" s="15"/>
    </row>
    <row r="343" spans="1:8" ht="15" x14ac:dyDescent="0.25">
      <c r="A343" s="13" t="s">
        <v>48</v>
      </c>
      <c r="B343" s="76"/>
      <c r="C343" s="69"/>
      <c r="E343" s="77"/>
      <c r="F343" s="28"/>
      <c r="G343" s="168" t="s">
        <v>51</v>
      </c>
      <c r="H343" s="168"/>
    </row>
    <row r="344" spans="1:8" ht="15" customHeight="1" x14ac:dyDescent="0.2">
      <c r="A344" s="31"/>
      <c r="B344" s="76"/>
      <c r="C344" s="33" t="s">
        <v>53</v>
      </c>
      <c r="D344" s="67"/>
      <c r="E344" s="67"/>
      <c r="F344" s="28"/>
      <c r="G344" s="169">
        <f>SUM(D341:E341)</f>
        <v>0</v>
      </c>
      <c r="H344" s="169"/>
    </row>
    <row r="345" spans="1:8" ht="40.5" customHeight="1" x14ac:dyDescent="0.25">
      <c r="A345" s="31"/>
      <c r="B345" s="75" t="s">
        <v>124</v>
      </c>
      <c r="C345" s="33" t="s">
        <v>58</v>
      </c>
      <c r="D345" s="71"/>
      <c r="E345" s="71"/>
      <c r="H345" s="15"/>
    </row>
    <row r="346" spans="1:8" ht="25.5" x14ac:dyDescent="0.2">
      <c r="A346" s="31"/>
      <c r="B346" s="32"/>
      <c r="C346" s="33" t="s">
        <v>60</v>
      </c>
      <c r="D346" s="71"/>
      <c r="E346" s="71"/>
      <c r="H346" s="15"/>
    </row>
    <row r="347" spans="1:8" ht="25.5" x14ac:dyDescent="0.2">
      <c r="A347" s="31"/>
      <c r="B347" s="32"/>
      <c r="C347" s="33" t="s">
        <v>61</v>
      </c>
      <c r="D347" s="71"/>
      <c r="E347" s="71"/>
      <c r="H347" s="15"/>
    </row>
    <row r="348" spans="1:8" x14ac:dyDescent="0.2">
      <c r="A348" s="35"/>
      <c r="B348" s="36"/>
      <c r="C348" s="37"/>
      <c r="D348" s="37"/>
      <c r="E348" s="37"/>
      <c r="F348" s="37"/>
      <c r="G348" s="37"/>
      <c r="H348" s="38"/>
    </row>
    <row r="349" spans="1:8" x14ac:dyDescent="0.2">
      <c r="A349" s="39"/>
      <c r="B349" s="10"/>
      <c r="C349" s="10"/>
      <c r="D349" s="10"/>
      <c r="E349" s="10"/>
      <c r="F349" s="10"/>
      <c r="H349" s="40"/>
    </row>
    <row r="350" spans="1:8" ht="15" x14ac:dyDescent="0.25">
      <c r="A350" s="13"/>
      <c r="B350" s="14" t="s">
        <v>64</v>
      </c>
      <c r="C350" s="170" t="s">
        <v>30</v>
      </c>
      <c r="D350" s="170"/>
      <c r="E350" s="170"/>
      <c r="H350" s="15"/>
    </row>
    <row r="351" spans="1:8" x14ac:dyDescent="0.2">
      <c r="A351" s="13" t="s">
        <v>31</v>
      </c>
      <c r="B351" s="14">
        <f>Financial!$H$2</f>
        <v>0</v>
      </c>
      <c r="C351" s="74" t="s">
        <v>32</v>
      </c>
      <c r="D351" s="18" t="s">
        <v>124</v>
      </c>
      <c r="E351" s="19" t="s">
        <v>123</v>
      </c>
      <c r="H351" s="15"/>
    </row>
    <row r="352" spans="1:8" ht="25.5" x14ac:dyDescent="0.2">
      <c r="A352" s="20" t="s">
        <v>37</v>
      </c>
      <c r="B352" s="73">
        <f>(Financial!$B$7)</f>
        <v>0</v>
      </c>
      <c r="C352" s="33" t="s">
        <v>39</v>
      </c>
      <c r="D352" s="67"/>
      <c r="E352" s="67"/>
      <c r="F352" s="25"/>
      <c r="H352" s="15"/>
    </row>
    <row r="353" spans="1:8" ht="25.5" x14ac:dyDescent="0.2">
      <c r="A353" s="13" t="s">
        <v>40</v>
      </c>
      <c r="B353" s="76"/>
      <c r="C353" s="33" t="s">
        <v>41</v>
      </c>
      <c r="D353" s="67"/>
      <c r="E353" s="67"/>
      <c r="F353" s="25">
        <f>SUM(D353:E353)</f>
        <v>0</v>
      </c>
      <c r="H353" s="15"/>
    </row>
    <row r="354" spans="1:8" ht="25.5" x14ac:dyDescent="0.2">
      <c r="A354" s="13" t="s">
        <v>42</v>
      </c>
      <c r="B354" s="76"/>
      <c r="C354" s="33" t="s">
        <v>44</v>
      </c>
      <c r="D354" s="67"/>
      <c r="E354" s="67"/>
      <c r="F354" s="25"/>
      <c r="H354" s="15"/>
    </row>
    <row r="355" spans="1:8" ht="15" x14ac:dyDescent="0.25">
      <c r="A355" s="13" t="s">
        <v>48</v>
      </c>
      <c r="B355" s="76"/>
      <c r="C355" s="69"/>
      <c r="E355" s="77"/>
      <c r="F355" s="28"/>
      <c r="G355" s="168" t="s">
        <v>51</v>
      </c>
      <c r="H355" s="168"/>
    </row>
    <row r="356" spans="1:8" ht="15" customHeight="1" x14ac:dyDescent="0.2">
      <c r="A356" s="31"/>
      <c r="B356" s="76"/>
      <c r="C356" s="33" t="s">
        <v>53</v>
      </c>
      <c r="D356" s="67"/>
      <c r="E356" s="67"/>
      <c r="F356" s="28"/>
      <c r="G356" s="169">
        <f>SUM(D353:E353)</f>
        <v>0</v>
      </c>
      <c r="H356" s="169"/>
    </row>
    <row r="357" spans="1:8" ht="40.5" customHeight="1" x14ac:dyDescent="0.25">
      <c r="A357" s="31"/>
      <c r="B357" s="75" t="s">
        <v>124</v>
      </c>
      <c r="C357" s="33" t="s">
        <v>58</v>
      </c>
      <c r="D357" s="71"/>
      <c r="E357" s="71"/>
      <c r="H357" s="15"/>
    </row>
    <row r="358" spans="1:8" ht="25.5" x14ac:dyDescent="0.2">
      <c r="A358" s="31"/>
      <c r="B358" s="32"/>
      <c r="C358" s="33" t="s">
        <v>60</v>
      </c>
      <c r="D358" s="71"/>
      <c r="E358" s="71"/>
      <c r="H358" s="15"/>
    </row>
    <row r="359" spans="1:8" ht="25.5" x14ac:dyDescent="0.2">
      <c r="A359" s="31"/>
      <c r="B359" s="32"/>
      <c r="C359" s="33" t="s">
        <v>61</v>
      </c>
      <c r="D359" s="71"/>
      <c r="E359" s="71"/>
      <c r="H359" s="15"/>
    </row>
    <row r="360" spans="1:8" x14ac:dyDescent="0.2">
      <c r="A360" s="35"/>
      <c r="B360" s="36"/>
      <c r="C360" s="37"/>
      <c r="D360" s="37"/>
      <c r="E360" s="37"/>
      <c r="F360" s="37"/>
      <c r="G360" s="37"/>
      <c r="H360" s="38"/>
    </row>
    <row r="361" spans="1:8" x14ac:dyDescent="0.2">
      <c r="A361" s="39"/>
      <c r="B361" s="10"/>
      <c r="C361" s="10"/>
      <c r="D361" s="10"/>
      <c r="E361" s="10"/>
      <c r="F361" s="10"/>
      <c r="G361" s="10"/>
      <c r="H361" s="40"/>
    </row>
    <row r="362" spans="1:8" ht="15" x14ac:dyDescent="0.25">
      <c r="A362" s="13"/>
      <c r="B362" s="14"/>
      <c r="C362" s="170" t="s">
        <v>30</v>
      </c>
      <c r="D362" s="170"/>
      <c r="E362" s="170"/>
      <c r="H362" s="15"/>
    </row>
    <row r="363" spans="1:8" x14ac:dyDescent="0.2">
      <c r="A363" s="13" t="s">
        <v>31</v>
      </c>
      <c r="B363" s="14">
        <f>Financial!$H$2</f>
        <v>0</v>
      </c>
      <c r="C363" s="74" t="s">
        <v>32</v>
      </c>
      <c r="D363" s="18" t="s">
        <v>124</v>
      </c>
      <c r="E363" s="19" t="s">
        <v>123</v>
      </c>
      <c r="H363" s="15"/>
    </row>
    <row r="364" spans="1:8" ht="25.5" x14ac:dyDescent="0.2">
      <c r="A364" s="20" t="s">
        <v>37</v>
      </c>
      <c r="B364" s="73">
        <f>(Financial!$B$7)</f>
        <v>0</v>
      </c>
      <c r="C364" s="33" t="s">
        <v>39</v>
      </c>
      <c r="D364" s="67"/>
      <c r="E364" s="67"/>
      <c r="F364" s="25"/>
      <c r="H364" s="15"/>
    </row>
    <row r="365" spans="1:8" ht="25.5" x14ac:dyDescent="0.2">
      <c r="A365" s="13" t="s">
        <v>40</v>
      </c>
      <c r="B365" s="76"/>
      <c r="C365" s="33" t="s">
        <v>41</v>
      </c>
      <c r="D365" s="67"/>
      <c r="E365" s="67"/>
      <c r="F365" s="25">
        <f>SUM(D365:E365)</f>
        <v>0</v>
      </c>
      <c r="H365" s="15"/>
    </row>
    <row r="366" spans="1:8" ht="25.5" x14ac:dyDescent="0.2">
      <c r="A366" s="13" t="s">
        <v>42</v>
      </c>
      <c r="B366" s="76"/>
      <c r="C366" s="33" t="s">
        <v>44</v>
      </c>
      <c r="D366" s="67"/>
      <c r="E366" s="67"/>
      <c r="F366" s="25"/>
      <c r="H366" s="15"/>
    </row>
    <row r="367" spans="1:8" ht="15" x14ac:dyDescent="0.25">
      <c r="A367" s="13" t="s">
        <v>48</v>
      </c>
      <c r="B367" s="76"/>
      <c r="C367" s="69"/>
      <c r="E367" s="77"/>
      <c r="F367" s="28"/>
      <c r="G367" s="168" t="s">
        <v>51</v>
      </c>
      <c r="H367" s="168"/>
    </row>
    <row r="368" spans="1:8" ht="15" customHeight="1" x14ac:dyDescent="0.2">
      <c r="A368" s="31"/>
      <c r="B368" s="76"/>
      <c r="C368" s="33" t="s">
        <v>53</v>
      </c>
      <c r="D368" s="67"/>
      <c r="E368" s="67"/>
      <c r="F368" s="28"/>
      <c r="G368" s="169">
        <f>SUM(D365:E365)</f>
        <v>0</v>
      </c>
      <c r="H368" s="169"/>
    </row>
    <row r="369" spans="1:8" ht="40.5" customHeight="1" x14ac:dyDescent="0.25">
      <c r="A369" s="31"/>
      <c r="B369" s="75" t="s">
        <v>124</v>
      </c>
      <c r="C369" s="33" t="s">
        <v>58</v>
      </c>
      <c r="D369" s="71"/>
      <c r="E369" s="71"/>
      <c r="G369" s="1"/>
      <c r="H369" s="15"/>
    </row>
    <row r="370" spans="1:8" ht="25.5" x14ac:dyDescent="0.2">
      <c r="A370" s="31"/>
      <c r="B370" s="32"/>
      <c r="C370" s="33" t="s">
        <v>60</v>
      </c>
      <c r="D370" s="71"/>
      <c r="E370" s="71"/>
      <c r="H370" s="26"/>
    </row>
    <row r="371" spans="1:8" ht="25.5" x14ac:dyDescent="0.2">
      <c r="A371" s="31"/>
      <c r="B371" s="32"/>
      <c r="C371" s="33" t="s">
        <v>61</v>
      </c>
      <c r="D371" s="71"/>
      <c r="E371" s="71"/>
      <c r="H371" s="15"/>
    </row>
    <row r="372" spans="1:8" x14ac:dyDescent="0.2">
      <c r="A372" s="35"/>
      <c r="B372" s="36"/>
      <c r="C372" s="37"/>
      <c r="D372" s="37"/>
      <c r="E372" s="37"/>
      <c r="F372" s="37"/>
      <c r="G372" s="37"/>
      <c r="H372" s="38"/>
    </row>
    <row r="373" spans="1:8" x14ac:dyDescent="0.2">
      <c r="A373" s="39"/>
      <c r="B373" s="10"/>
      <c r="C373" s="10"/>
      <c r="D373" s="10"/>
      <c r="E373" s="10"/>
      <c r="F373" s="10"/>
      <c r="H373" s="40"/>
    </row>
    <row r="374" spans="1:8" ht="15" x14ac:dyDescent="0.25">
      <c r="A374" s="13"/>
      <c r="B374" s="14"/>
      <c r="C374" s="170" t="s">
        <v>30</v>
      </c>
      <c r="D374" s="170"/>
      <c r="E374" s="170"/>
      <c r="H374" s="15"/>
    </row>
    <row r="375" spans="1:8" x14ac:dyDescent="0.2">
      <c r="A375" s="13" t="s">
        <v>31</v>
      </c>
      <c r="B375" s="14">
        <f>Financial!$H$2</f>
        <v>0</v>
      </c>
      <c r="C375" s="74" t="s">
        <v>32</v>
      </c>
      <c r="D375" s="18" t="s">
        <v>124</v>
      </c>
      <c r="E375" s="19" t="s">
        <v>123</v>
      </c>
      <c r="H375" s="15"/>
    </row>
    <row r="376" spans="1:8" ht="25.5" x14ac:dyDescent="0.2">
      <c r="A376" s="20" t="s">
        <v>37</v>
      </c>
      <c r="B376" s="73">
        <f>(Financial!$B$7)</f>
        <v>0</v>
      </c>
      <c r="C376" s="33" t="s">
        <v>39</v>
      </c>
      <c r="D376" s="67"/>
      <c r="E376" s="67"/>
      <c r="F376" s="25"/>
      <c r="H376" s="15"/>
    </row>
    <row r="377" spans="1:8" ht="25.5" x14ac:dyDescent="0.2">
      <c r="A377" s="13" t="s">
        <v>40</v>
      </c>
      <c r="B377" s="76"/>
      <c r="C377" s="33" t="s">
        <v>41</v>
      </c>
      <c r="D377" s="67"/>
      <c r="E377" s="67"/>
      <c r="F377" s="25">
        <f>SUM(D377:E377)</f>
        <v>0</v>
      </c>
      <c r="H377" s="15"/>
    </row>
    <row r="378" spans="1:8" ht="25.5" x14ac:dyDescent="0.2">
      <c r="A378" s="13" t="s">
        <v>42</v>
      </c>
      <c r="B378" s="76"/>
      <c r="C378" s="33" t="s">
        <v>44</v>
      </c>
      <c r="D378" s="67"/>
      <c r="E378" s="67"/>
      <c r="F378" s="25"/>
      <c r="H378" s="15"/>
    </row>
    <row r="379" spans="1:8" ht="15" x14ac:dyDescent="0.25">
      <c r="A379" s="13" t="s">
        <v>48</v>
      </c>
      <c r="B379" s="76"/>
      <c r="C379" s="69"/>
      <c r="E379" s="77"/>
      <c r="F379" s="28"/>
      <c r="G379" s="168" t="s">
        <v>51</v>
      </c>
      <c r="H379" s="168"/>
    </row>
    <row r="380" spans="1:8" ht="15" customHeight="1" x14ac:dyDescent="0.2">
      <c r="A380" s="31"/>
      <c r="B380" s="76"/>
      <c r="C380" s="33" t="s">
        <v>53</v>
      </c>
      <c r="D380" s="67"/>
      <c r="E380" s="67"/>
      <c r="F380" s="28"/>
      <c r="G380" s="169">
        <f>SUM(D377:E377)</f>
        <v>0</v>
      </c>
      <c r="H380" s="169"/>
    </row>
    <row r="381" spans="1:8" ht="40.5" customHeight="1" x14ac:dyDescent="0.25">
      <c r="A381" s="31"/>
      <c r="B381" s="75" t="s">
        <v>124</v>
      </c>
      <c r="C381" s="33" t="s">
        <v>58</v>
      </c>
      <c r="D381" s="71"/>
      <c r="E381" s="71"/>
      <c r="H381" s="15"/>
    </row>
    <row r="382" spans="1:8" ht="25.5" x14ac:dyDescent="0.2">
      <c r="A382" s="31"/>
      <c r="B382" s="32"/>
      <c r="C382" s="33" t="s">
        <v>60</v>
      </c>
      <c r="D382" s="71"/>
      <c r="E382" s="71"/>
      <c r="H382" s="15"/>
    </row>
    <row r="383" spans="1:8" ht="25.5" x14ac:dyDescent="0.2">
      <c r="A383" s="31"/>
      <c r="B383" s="32"/>
      <c r="C383" s="33" t="s">
        <v>61</v>
      </c>
      <c r="D383" s="71"/>
      <c r="E383" s="71"/>
      <c r="H383" s="15"/>
    </row>
    <row r="384" spans="1:8" x14ac:dyDescent="0.2">
      <c r="A384" s="35"/>
      <c r="B384" s="36"/>
      <c r="C384" s="37"/>
      <c r="D384" s="37"/>
      <c r="E384" s="37"/>
      <c r="F384" s="37"/>
      <c r="G384" s="37"/>
      <c r="H384" s="38"/>
    </row>
    <row r="385" spans="1:8" x14ac:dyDescent="0.2">
      <c r="A385" s="39"/>
      <c r="B385" s="10"/>
      <c r="C385" s="10"/>
      <c r="D385" s="10"/>
      <c r="E385" s="10"/>
      <c r="F385" s="10"/>
      <c r="H385" s="40"/>
    </row>
    <row r="386" spans="1:8" ht="15" x14ac:dyDescent="0.25">
      <c r="A386" s="13"/>
      <c r="B386" s="14" t="s">
        <v>64</v>
      </c>
      <c r="C386" s="170" t="s">
        <v>30</v>
      </c>
      <c r="D386" s="170"/>
      <c r="E386" s="170"/>
      <c r="H386" s="15"/>
    </row>
    <row r="387" spans="1:8" x14ac:dyDescent="0.2">
      <c r="A387" s="13" t="s">
        <v>31</v>
      </c>
      <c r="B387" s="14">
        <f>Financial!$H$2</f>
        <v>0</v>
      </c>
      <c r="C387" s="74" t="s">
        <v>32</v>
      </c>
      <c r="D387" s="18" t="s">
        <v>124</v>
      </c>
      <c r="E387" s="19" t="s">
        <v>123</v>
      </c>
      <c r="H387" s="15"/>
    </row>
    <row r="388" spans="1:8" ht="25.5" x14ac:dyDescent="0.2">
      <c r="A388" s="20" t="s">
        <v>37</v>
      </c>
      <c r="B388" s="73">
        <f>(Financial!$B$7)</f>
        <v>0</v>
      </c>
      <c r="C388" s="33" t="s">
        <v>39</v>
      </c>
      <c r="D388" s="67"/>
      <c r="E388" s="67"/>
      <c r="F388" s="25"/>
      <c r="H388" s="15"/>
    </row>
    <row r="389" spans="1:8" ht="25.5" x14ac:dyDescent="0.2">
      <c r="A389" s="13" t="s">
        <v>40</v>
      </c>
      <c r="B389" s="76"/>
      <c r="C389" s="33" t="s">
        <v>41</v>
      </c>
      <c r="D389" s="67"/>
      <c r="E389" s="67"/>
      <c r="F389" s="25">
        <f>SUM(D389:E389)</f>
        <v>0</v>
      </c>
      <c r="H389" s="15"/>
    </row>
    <row r="390" spans="1:8" ht="25.5" x14ac:dyDescent="0.2">
      <c r="A390" s="13" t="s">
        <v>42</v>
      </c>
      <c r="B390" s="76"/>
      <c r="C390" s="33" t="s">
        <v>44</v>
      </c>
      <c r="D390" s="67"/>
      <c r="E390" s="67"/>
      <c r="F390" s="25"/>
      <c r="H390" s="15"/>
    </row>
    <row r="391" spans="1:8" ht="15" x14ac:dyDescent="0.25">
      <c r="A391" s="13" t="s">
        <v>48</v>
      </c>
      <c r="B391" s="76"/>
      <c r="C391" s="69"/>
      <c r="E391" s="77"/>
      <c r="F391" s="28"/>
      <c r="G391" s="168" t="s">
        <v>51</v>
      </c>
      <c r="H391" s="168"/>
    </row>
    <row r="392" spans="1:8" ht="15" customHeight="1" x14ac:dyDescent="0.2">
      <c r="A392" s="31"/>
      <c r="B392" s="76"/>
      <c r="C392" s="33" t="s">
        <v>53</v>
      </c>
      <c r="D392" s="67"/>
      <c r="E392" s="67"/>
      <c r="F392" s="28"/>
      <c r="G392" s="169">
        <f>SUM(D389:E389)</f>
        <v>0</v>
      </c>
      <c r="H392" s="169"/>
    </row>
    <row r="393" spans="1:8" ht="40.5" customHeight="1" x14ac:dyDescent="0.25">
      <c r="A393" s="31"/>
      <c r="B393" s="75" t="s">
        <v>124</v>
      </c>
      <c r="C393" s="33" t="s">
        <v>58</v>
      </c>
      <c r="D393" s="71"/>
      <c r="E393" s="71"/>
      <c r="H393" s="15"/>
    </row>
    <row r="394" spans="1:8" ht="25.5" x14ac:dyDescent="0.2">
      <c r="A394" s="31"/>
      <c r="B394" s="32"/>
      <c r="C394" s="33" t="s">
        <v>60</v>
      </c>
      <c r="D394" s="71"/>
      <c r="E394" s="71"/>
      <c r="H394" s="15"/>
    </row>
    <row r="395" spans="1:8" ht="25.5" x14ac:dyDescent="0.2">
      <c r="A395" s="31"/>
      <c r="B395" s="32"/>
      <c r="C395" s="33" t="s">
        <v>61</v>
      </c>
      <c r="D395" s="71"/>
      <c r="E395" s="71"/>
      <c r="H395" s="15"/>
    </row>
    <row r="396" spans="1:8" x14ac:dyDescent="0.2">
      <c r="A396" s="35"/>
      <c r="B396" s="36"/>
      <c r="C396" s="37"/>
      <c r="D396" s="37"/>
      <c r="E396" s="37"/>
      <c r="F396" s="37"/>
      <c r="G396" s="37"/>
      <c r="H396" s="38"/>
    </row>
    <row r="397" spans="1:8" x14ac:dyDescent="0.2">
      <c r="A397" s="39"/>
      <c r="B397" s="10"/>
      <c r="C397" s="10"/>
      <c r="D397" s="10"/>
      <c r="E397" s="10"/>
      <c r="F397" s="10"/>
      <c r="G397" s="10"/>
      <c r="H397" s="40"/>
    </row>
    <row r="398" spans="1:8" ht="15" x14ac:dyDescent="0.25">
      <c r="A398" s="13"/>
      <c r="B398" s="14"/>
      <c r="C398" s="170" t="s">
        <v>30</v>
      </c>
      <c r="D398" s="170"/>
      <c r="E398" s="170"/>
      <c r="H398" s="15"/>
    </row>
    <row r="399" spans="1:8" x14ac:dyDescent="0.2">
      <c r="A399" s="13" t="s">
        <v>31</v>
      </c>
      <c r="B399" s="14">
        <f>Financial!$H$2</f>
        <v>0</v>
      </c>
      <c r="C399" s="74" t="s">
        <v>32</v>
      </c>
      <c r="D399" s="18" t="s">
        <v>124</v>
      </c>
      <c r="E399" s="19" t="s">
        <v>123</v>
      </c>
      <c r="H399" s="15"/>
    </row>
    <row r="400" spans="1:8" ht="25.5" x14ac:dyDescent="0.2">
      <c r="A400" s="20" t="s">
        <v>37</v>
      </c>
      <c r="B400" s="73">
        <f>(Financial!$B$7)</f>
        <v>0</v>
      </c>
      <c r="C400" s="33" t="s">
        <v>39</v>
      </c>
      <c r="D400" s="67"/>
      <c r="E400" s="67"/>
      <c r="F400" s="25"/>
      <c r="H400" s="15"/>
    </row>
    <row r="401" spans="1:8" ht="25.5" x14ac:dyDescent="0.2">
      <c r="A401" s="13" t="s">
        <v>40</v>
      </c>
      <c r="B401" s="76"/>
      <c r="C401" s="33" t="s">
        <v>41</v>
      </c>
      <c r="D401" s="67"/>
      <c r="E401" s="67"/>
      <c r="F401" s="25">
        <f>SUM(D401:E401)</f>
        <v>0</v>
      </c>
      <c r="H401" s="15"/>
    </row>
    <row r="402" spans="1:8" ht="25.5" x14ac:dyDescent="0.2">
      <c r="A402" s="13" t="s">
        <v>42</v>
      </c>
      <c r="B402" s="76"/>
      <c r="C402" s="33" t="s">
        <v>44</v>
      </c>
      <c r="D402" s="67"/>
      <c r="E402" s="67"/>
      <c r="F402" s="25"/>
      <c r="H402" s="15"/>
    </row>
    <row r="403" spans="1:8" ht="15" x14ac:dyDescent="0.25">
      <c r="A403" s="13" t="s">
        <v>48</v>
      </c>
      <c r="B403" s="76"/>
      <c r="C403" s="69"/>
      <c r="E403" s="77"/>
      <c r="F403" s="28"/>
      <c r="G403" s="168" t="s">
        <v>51</v>
      </c>
      <c r="H403" s="168"/>
    </row>
    <row r="404" spans="1:8" ht="15" customHeight="1" x14ac:dyDescent="0.2">
      <c r="A404" s="31"/>
      <c r="B404" s="76"/>
      <c r="C404" s="33" t="s">
        <v>53</v>
      </c>
      <c r="D404" s="67"/>
      <c r="E404" s="67"/>
      <c r="F404" s="28"/>
      <c r="G404" s="169">
        <f>SUM(D401:E401)</f>
        <v>0</v>
      </c>
      <c r="H404" s="169"/>
    </row>
    <row r="405" spans="1:8" ht="40.5" customHeight="1" x14ac:dyDescent="0.25">
      <c r="A405" s="31"/>
      <c r="B405" s="75" t="s">
        <v>124</v>
      </c>
      <c r="C405" s="33" t="s">
        <v>58</v>
      </c>
      <c r="D405" s="71"/>
      <c r="E405" s="71"/>
      <c r="G405" s="1"/>
      <c r="H405" s="15"/>
    </row>
    <row r="406" spans="1:8" ht="25.5" x14ac:dyDescent="0.2">
      <c r="A406" s="31"/>
      <c r="B406" s="32"/>
      <c r="C406" s="33" t="s">
        <v>60</v>
      </c>
      <c r="D406" s="71"/>
      <c r="E406" s="71"/>
      <c r="H406" s="26"/>
    </row>
    <row r="407" spans="1:8" ht="25.5" x14ac:dyDescent="0.2">
      <c r="A407" s="31"/>
      <c r="B407" s="32"/>
      <c r="C407" s="33" t="s">
        <v>61</v>
      </c>
      <c r="D407" s="71"/>
      <c r="E407" s="71"/>
      <c r="H407" s="15"/>
    </row>
    <row r="408" spans="1:8" x14ac:dyDescent="0.2">
      <c r="A408" s="35"/>
      <c r="B408" s="36"/>
      <c r="C408" s="37"/>
      <c r="D408" s="37"/>
      <c r="E408" s="37"/>
      <c r="F408" s="37"/>
      <c r="G408" s="37"/>
      <c r="H408" s="38"/>
    </row>
    <row r="409" spans="1:8" x14ac:dyDescent="0.2">
      <c r="A409" s="39"/>
      <c r="B409" s="10"/>
      <c r="C409" s="10"/>
      <c r="D409" s="10"/>
      <c r="E409" s="10"/>
      <c r="F409" s="10"/>
      <c r="H409" s="40"/>
    </row>
    <row r="410" spans="1:8" ht="15" x14ac:dyDescent="0.25">
      <c r="A410" s="13"/>
      <c r="B410" s="14"/>
      <c r="C410" s="170" t="s">
        <v>30</v>
      </c>
      <c r="D410" s="170"/>
      <c r="E410" s="170"/>
      <c r="H410" s="15"/>
    </row>
    <row r="411" spans="1:8" x14ac:dyDescent="0.2">
      <c r="A411" s="13" t="s">
        <v>31</v>
      </c>
      <c r="B411" s="14">
        <f>Financial!$H$2</f>
        <v>0</v>
      </c>
      <c r="C411" s="74" t="s">
        <v>32</v>
      </c>
      <c r="D411" s="18" t="s">
        <v>124</v>
      </c>
      <c r="E411" s="19" t="s">
        <v>123</v>
      </c>
      <c r="H411" s="15"/>
    </row>
    <row r="412" spans="1:8" ht="25.5" x14ac:dyDescent="0.2">
      <c r="A412" s="20" t="s">
        <v>37</v>
      </c>
      <c r="B412" s="73">
        <f>(Financial!$B$7)</f>
        <v>0</v>
      </c>
      <c r="C412" s="33" t="s">
        <v>39</v>
      </c>
      <c r="D412" s="67"/>
      <c r="E412" s="67"/>
      <c r="F412" s="25"/>
      <c r="H412" s="15"/>
    </row>
    <row r="413" spans="1:8" ht="25.5" x14ac:dyDescent="0.2">
      <c r="A413" s="13" t="s">
        <v>40</v>
      </c>
      <c r="B413" s="76"/>
      <c r="C413" s="33" t="s">
        <v>41</v>
      </c>
      <c r="D413" s="67"/>
      <c r="E413" s="67"/>
      <c r="F413" s="25">
        <f>SUM(D413:E413)</f>
        <v>0</v>
      </c>
      <c r="H413" s="15"/>
    </row>
    <row r="414" spans="1:8" ht="25.5" x14ac:dyDescent="0.2">
      <c r="A414" s="13" t="s">
        <v>42</v>
      </c>
      <c r="B414" s="76"/>
      <c r="C414" s="33" t="s">
        <v>44</v>
      </c>
      <c r="D414" s="67"/>
      <c r="E414" s="67"/>
      <c r="F414" s="25"/>
      <c r="H414" s="15"/>
    </row>
    <row r="415" spans="1:8" ht="15" x14ac:dyDescent="0.25">
      <c r="A415" s="13" t="s">
        <v>48</v>
      </c>
      <c r="B415" s="76"/>
      <c r="C415" s="69"/>
      <c r="E415" s="77"/>
      <c r="F415" s="28"/>
      <c r="G415" s="168" t="s">
        <v>51</v>
      </c>
      <c r="H415" s="168"/>
    </row>
    <row r="416" spans="1:8" ht="15" customHeight="1" x14ac:dyDescent="0.2">
      <c r="A416" s="31"/>
      <c r="B416" s="76"/>
      <c r="C416" s="33" t="s">
        <v>53</v>
      </c>
      <c r="D416" s="67"/>
      <c r="E416" s="67"/>
      <c r="F416" s="28"/>
      <c r="G416" s="169">
        <f>SUM(D413:E413)</f>
        <v>0</v>
      </c>
      <c r="H416" s="169"/>
    </row>
    <row r="417" spans="1:8" ht="40.5" customHeight="1" x14ac:dyDescent="0.25">
      <c r="A417" s="31"/>
      <c r="B417" s="75" t="s">
        <v>124</v>
      </c>
      <c r="C417" s="33" t="s">
        <v>58</v>
      </c>
      <c r="D417" s="71"/>
      <c r="E417" s="71"/>
      <c r="H417" s="15"/>
    </row>
    <row r="418" spans="1:8" ht="25.5" x14ac:dyDescent="0.2">
      <c r="A418" s="31"/>
      <c r="B418" s="32"/>
      <c r="C418" s="33" t="s">
        <v>60</v>
      </c>
      <c r="D418" s="71"/>
      <c r="E418" s="71"/>
      <c r="H418" s="15"/>
    </row>
    <row r="419" spans="1:8" ht="25.5" x14ac:dyDescent="0.2">
      <c r="A419" s="31"/>
      <c r="B419" s="32"/>
      <c r="C419" s="33" t="s">
        <v>61</v>
      </c>
      <c r="D419" s="71"/>
      <c r="E419" s="71"/>
      <c r="H419" s="15"/>
    </row>
    <row r="420" spans="1:8" x14ac:dyDescent="0.2">
      <c r="A420" s="35"/>
      <c r="B420" s="36"/>
      <c r="C420" s="37"/>
      <c r="D420" s="37"/>
      <c r="E420" s="37"/>
      <c r="F420" s="37"/>
      <c r="G420" s="37"/>
      <c r="H420" s="38"/>
    </row>
    <row r="421" spans="1:8" x14ac:dyDescent="0.2">
      <c r="A421" s="39"/>
      <c r="B421" s="10"/>
      <c r="C421" s="10"/>
      <c r="D421" s="10"/>
      <c r="E421" s="10"/>
      <c r="F421" s="10"/>
      <c r="H421" s="40"/>
    </row>
    <row r="422" spans="1:8" ht="15" x14ac:dyDescent="0.25">
      <c r="A422" s="13"/>
      <c r="B422" s="14" t="s">
        <v>64</v>
      </c>
      <c r="C422" s="170" t="s">
        <v>30</v>
      </c>
      <c r="D422" s="170"/>
      <c r="E422" s="170"/>
      <c r="H422" s="15"/>
    </row>
    <row r="423" spans="1:8" x14ac:dyDescent="0.2">
      <c r="A423" s="13" t="s">
        <v>31</v>
      </c>
      <c r="B423" s="14">
        <f>Financial!$H$2</f>
        <v>0</v>
      </c>
      <c r="C423" s="74" t="s">
        <v>32</v>
      </c>
      <c r="D423" s="18" t="s">
        <v>124</v>
      </c>
      <c r="E423" s="19" t="s">
        <v>123</v>
      </c>
      <c r="H423" s="15"/>
    </row>
    <row r="424" spans="1:8" ht="25.5" x14ac:dyDescent="0.2">
      <c r="A424" s="20" t="s">
        <v>37</v>
      </c>
      <c r="B424" s="73">
        <f>(Financial!$B$7)</f>
        <v>0</v>
      </c>
      <c r="C424" s="33" t="s">
        <v>39</v>
      </c>
      <c r="D424" s="67"/>
      <c r="E424" s="67"/>
      <c r="F424" s="25"/>
      <c r="H424" s="15"/>
    </row>
    <row r="425" spans="1:8" ht="25.5" x14ac:dyDescent="0.2">
      <c r="A425" s="13" t="s">
        <v>40</v>
      </c>
      <c r="B425" s="76"/>
      <c r="C425" s="33" t="s">
        <v>41</v>
      </c>
      <c r="D425" s="67"/>
      <c r="E425" s="67"/>
      <c r="F425" s="25">
        <f>SUM(D425:E425)</f>
        <v>0</v>
      </c>
      <c r="H425" s="15"/>
    </row>
    <row r="426" spans="1:8" ht="25.5" x14ac:dyDescent="0.2">
      <c r="A426" s="13" t="s">
        <v>42</v>
      </c>
      <c r="B426" s="76"/>
      <c r="C426" s="33" t="s">
        <v>44</v>
      </c>
      <c r="D426" s="67"/>
      <c r="E426" s="67"/>
      <c r="F426" s="25"/>
      <c r="H426" s="15"/>
    </row>
    <row r="427" spans="1:8" ht="15" x14ac:dyDescent="0.25">
      <c r="A427" s="13" t="s">
        <v>48</v>
      </c>
      <c r="B427" s="76"/>
      <c r="C427" s="69"/>
      <c r="E427" s="77"/>
      <c r="F427" s="28"/>
      <c r="G427" s="168" t="s">
        <v>51</v>
      </c>
      <c r="H427" s="168"/>
    </row>
    <row r="428" spans="1:8" ht="15" customHeight="1" x14ac:dyDescent="0.2">
      <c r="A428" s="31"/>
      <c r="B428" s="76"/>
      <c r="C428" s="33" t="s">
        <v>53</v>
      </c>
      <c r="D428" s="67"/>
      <c r="E428" s="67"/>
      <c r="F428" s="28"/>
      <c r="G428" s="169">
        <f>SUM(D425:E425)</f>
        <v>0</v>
      </c>
      <c r="H428" s="169"/>
    </row>
    <row r="429" spans="1:8" ht="40.5" customHeight="1" x14ac:dyDescent="0.25">
      <c r="A429" s="31"/>
      <c r="B429" s="75" t="s">
        <v>124</v>
      </c>
      <c r="C429" s="33" t="s">
        <v>58</v>
      </c>
      <c r="D429" s="71"/>
      <c r="E429" s="71"/>
      <c r="H429" s="15"/>
    </row>
    <row r="430" spans="1:8" ht="25.5" x14ac:dyDescent="0.2">
      <c r="A430" s="31"/>
      <c r="B430" s="32"/>
      <c r="C430" s="33" t="s">
        <v>60</v>
      </c>
      <c r="D430" s="71"/>
      <c r="E430" s="71"/>
      <c r="H430" s="15"/>
    </row>
    <row r="431" spans="1:8" ht="25.5" x14ac:dyDescent="0.2">
      <c r="A431" s="31"/>
      <c r="B431" s="32"/>
      <c r="C431" s="33" t="s">
        <v>61</v>
      </c>
      <c r="D431" s="71"/>
      <c r="E431" s="71"/>
      <c r="H431" s="15"/>
    </row>
    <row r="432" spans="1:8" x14ac:dyDescent="0.2">
      <c r="A432" s="35"/>
      <c r="B432" s="36"/>
      <c r="C432" s="37"/>
      <c r="D432" s="37"/>
      <c r="E432" s="37"/>
      <c r="F432" s="37"/>
      <c r="G432" s="37"/>
      <c r="H432" s="38"/>
    </row>
    <row r="433" spans="1:8" x14ac:dyDescent="0.2">
      <c r="A433" s="39"/>
      <c r="B433" s="10"/>
      <c r="C433" s="10"/>
      <c r="D433" s="10"/>
      <c r="E433" s="10"/>
      <c r="F433" s="10"/>
      <c r="G433" s="10"/>
      <c r="H433" s="40"/>
    </row>
    <row r="434" spans="1:8" ht="15" x14ac:dyDescent="0.25">
      <c r="A434" s="13"/>
      <c r="B434" s="14"/>
      <c r="C434" s="170" t="s">
        <v>30</v>
      </c>
      <c r="D434" s="170"/>
      <c r="E434" s="170"/>
      <c r="H434" s="15"/>
    </row>
    <row r="435" spans="1:8" x14ac:dyDescent="0.2">
      <c r="A435" s="13" t="s">
        <v>31</v>
      </c>
      <c r="B435" s="14">
        <f>Financial!$H$2</f>
        <v>0</v>
      </c>
      <c r="C435" s="74" t="s">
        <v>32</v>
      </c>
      <c r="D435" s="18" t="s">
        <v>124</v>
      </c>
      <c r="E435" s="19" t="s">
        <v>123</v>
      </c>
      <c r="H435" s="15"/>
    </row>
    <row r="436" spans="1:8" ht="25.5" x14ac:dyDescent="0.2">
      <c r="A436" s="20" t="s">
        <v>37</v>
      </c>
      <c r="B436" s="73">
        <f>(Financial!$B$7)</f>
        <v>0</v>
      </c>
      <c r="C436" s="33" t="s">
        <v>39</v>
      </c>
      <c r="D436" s="67"/>
      <c r="E436" s="67"/>
      <c r="F436" s="25"/>
      <c r="H436" s="15"/>
    </row>
    <row r="437" spans="1:8" ht="25.5" x14ac:dyDescent="0.2">
      <c r="A437" s="13" t="s">
        <v>40</v>
      </c>
      <c r="B437" s="76"/>
      <c r="C437" s="33" t="s">
        <v>41</v>
      </c>
      <c r="D437" s="67"/>
      <c r="E437" s="67"/>
      <c r="F437" s="25">
        <f>SUM(D437:E437)</f>
        <v>0</v>
      </c>
      <c r="H437" s="15"/>
    </row>
    <row r="438" spans="1:8" ht="25.5" x14ac:dyDescent="0.2">
      <c r="A438" s="13" t="s">
        <v>42</v>
      </c>
      <c r="B438" s="76"/>
      <c r="C438" s="33" t="s">
        <v>44</v>
      </c>
      <c r="D438" s="67"/>
      <c r="E438" s="67"/>
      <c r="F438" s="25"/>
      <c r="H438" s="15"/>
    </row>
    <row r="439" spans="1:8" ht="15" x14ac:dyDescent="0.25">
      <c r="A439" s="13" t="s">
        <v>48</v>
      </c>
      <c r="B439" s="76"/>
      <c r="C439" s="69"/>
      <c r="E439" s="77"/>
      <c r="F439" s="28"/>
      <c r="G439" s="168" t="s">
        <v>51</v>
      </c>
      <c r="H439" s="168"/>
    </row>
    <row r="440" spans="1:8" ht="15" customHeight="1" x14ac:dyDescent="0.2">
      <c r="A440" s="31"/>
      <c r="B440" s="76"/>
      <c r="C440" s="33" t="s">
        <v>53</v>
      </c>
      <c r="D440" s="67"/>
      <c r="E440" s="67"/>
      <c r="F440" s="28"/>
      <c r="G440" s="169">
        <f>SUM(D437:E437)</f>
        <v>0</v>
      </c>
      <c r="H440" s="169"/>
    </row>
    <row r="441" spans="1:8" ht="40.5" customHeight="1" x14ac:dyDescent="0.25">
      <c r="A441" s="31"/>
      <c r="B441" s="75" t="s">
        <v>124</v>
      </c>
      <c r="C441" s="33" t="s">
        <v>58</v>
      </c>
      <c r="D441" s="71"/>
      <c r="E441" s="71"/>
      <c r="G441" s="1"/>
      <c r="H441" s="15"/>
    </row>
    <row r="442" spans="1:8" ht="25.5" x14ac:dyDescent="0.2">
      <c r="A442" s="31"/>
      <c r="B442" s="32"/>
      <c r="C442" s="33" t="s">
        <v>60</v>
      </c>
      <c r="D442" s="71"/>
      <c r="E442" s="71"/>
      <c r="H442" s="26"/>
    </row>
    <row r="443" spans="1:8" ht="25.5" x14ac:dyDescent="0.2">
      <c r="A443" s="31"/>
      <c r="B443" s="32"/>
      <c r="C443" s="33" t="s">
        <v>61</v>
      </c>
      <c r="D443" s="71"/>
      <c r="E443" s="71"/>
      <c r="H443" s="15"/>
    </row>
    <row r="444" spans="1:8" x14ac:dyDescent="0.2">
      <c r="A444" s="35"/>
      <c r="B444" s="36"/>
      <c r="C444" s="37"/>
      <c r="D444" s="37"/>
      <c r="E444" s="37"/>
      <c r="F444" s="37"/>
      <c r="G444" s="37"/>
      <c r="H444" s="38"/>
    </row>
    <row r="445" spans="1:8" x14ac:dyDescent="0.2">
      <c r="A445" s="39"/>
      <c r="B445" s="10"/>
      <c r="C445" s="10"/>
      <c r="D445" s="10"/>
      <c r="E445" s="10"/>
      <c r="F445" s="10"/>
      <c r="H445" s="40"/>
    </row>
    <row r="446" spans="1:8" ht="15" x14ac:dyDescent="0.25">
      <c r="A446" s="13"/>
      <c r="B446" s="14"/>
      <c r="C446" s="170" t="s">
        <v>30</v>
      </c>
      <c r="D446" s="170"/>
      <c r="E446" s="170"/>
      <c r="H446" s="15"/>
    </row>
    <row r="447" spans="1:8" x14ac:dyDescent="0.2">
      <c r="A447" s="13" t="s">
        <v>31</v>
      </c>
      <c r="B447" s="14">
        <f>Financial!$H$2</f>
        <v>0</v>
      </c>
      <c r="C447" s="74" t="s">
        <v>32</v>
      </c>
      <c r="D447" s="18" t="s">
        <v>124</v>
      </c>
      <c r="E447" s="19" t="s">
        <v>123</v>
      </c>
      <c r="H447" s="15"/>
    </row>
    <row r="448" spans="1:8" ht="25.5" x14ac:dyDescent="0.2">
      <c r="A448" s="20" t="s">
        <v>37</v>
      </c>
      <c r="B448" s="73">
        <f>(Financial!$B$7)</f>
        <v>0</v>
      </c>
      <c r="C448" s="33" t="s">
        <v>39</v>
      </c>
      <c r="D448" s="67"/>
      <c r="E448" s="67"/>
      <c r="F448" s="25"/>
      <c r="H448" s="15"/>
    </row>
    <row r="449" spans="1:8" ht="25.5" x14ac:dyDescent="0.2">
      <c r="A449" s="13" t="s">
        <v>40</v>
      </c>
      <c r="B449" s="76"/>
      <c r="C449" s="33" t="s">
        <v>41</v>
      </c>
      <c r="D449" s="67"/>
      <c r="E449" s="67"/>
      <c r="F449" s="25">
        <f>SUM(D449:E449)</f>
        <v>0</v>
      </c>
      <c r="H449" s="15"/>
    </row>
    <row r="450" spans="1:8" ht="25.5" x14ac:dyDescent="0.2">
      <c r="A450" s="13" t="s">
        <v>42</v>
      </c>
      <c r="B450" s="76"/>
      <c r="C450" s="33" t="s">
        <v>44</v>
      </c>
      <c r="D450" s="67"/>
      <c r="E450" s="67"/>
      <c r="F450" s="25"/>
      <c r="H450" s="15"/>
    </row>
    <row r="451" spans="1:8" ht="15" x14ac:dyDescent="0.25">
      <c r="A451" s="13" t="s">
        <v>48</v>
      </c>
      <c r="B451" s="76"/>
      <c r="C451" s="69"/>
      <c r="E451" s="77"/>
      <c r="F451" s="28"/>
      <c r="G451" s="168" t="s">
        <v>51</v>
      </c>
      <c r="H451" s="168"/>
    </row>
    <row r="452" spans="1:8" ht="15" customHeight="1" x14ac:dyDescent="0.2">
      <c r="A452" s="31"/>
      <c r="B452" s="76"/>
      <c r="C452" s="33" t="s">
        <v>53</v>
      </c>
      <c r="D452" s="67"/>
      <c r="E452" s="67"/>
      <c r="F452" s="28"/>
      <c r="G452" s="169">
        <f>SUM(D449:E449)</f>
        <v>0</v>
      </c>
      <c r="H452" s="169"/>
    </row>
    <row r="453" spans="1:8" ht="40.5" customHeight="1" x14ac:dyDescent="0.25">
      <c r="A453" s="31"/>
      <c r="B453" s="75" t="s">
        <v>124</v>
      </c>
      <c r="C453" s="33" t="s">
        <v>58</v>
      </c>
      <c r="D453" s="71"/>
      <c r="E453" s="71"/>
      <c r="H453" s="15"/>
    </row>
    <row r="454" spans="1:8" ht="25.5" x14ac:dyDescent="0.2">
      <c r="A454" s="31"/>
      <c r="B454" s="32"/>
      <c r="C454" s="33" t="s">
        <v>60</v>
      </c>
      <c r="D454" s="71"/>
      <c r="E454" s="71"/>
      <c r="H454" s="15"/>
    </row>
    <row r="455" spans="1:8" ht="25.5" x14ac:dyDescent="0.2">
      <c r="A455" s="31"/>
      <c r="B455" s="32"/>
      <c r="C455" s="33" t="s">
        <v>61</v>
      </c>
      <c r="D455" s="71"/>
      <c r="E455" s="71"/>
      <c r="H455" s="15"/>
    </row>
    <row r="456" spans="1:8" x14ac:dyDescent="0.2">
      <c r="A456" s="35"/>
      <c r="B456" s="36"/>
      <c r="C456" s="37"/>
      <c r="D456" s="37"/>
      <c r="E456" s="37"/>
      <c r="F456" s="37"/>
      <c r="G456" s="37"/>
      <c r="H456" s="38"/>
    </row>
    <row r="457" spans="1:8" x14ac:dyDescent="0.2">
      <c r="A457" s="39"/>
      <c r="B457" s="10"/>
      <c r="C457" s="10"/>
      <c r="D457" s="10"/>
      <c r="E457" s="10"/>
      <c r="F457" s="10"/>
      <c r="H457" s="40"/>
    </row>
    <row r="458" spans="1:8" ht="15" x14ac:dyDescent="0.25">
      <c r="A458" s="13"/>
      <c r="B458" s="14" t="s">
        <v>64</v>
      </c>
      <c r="C458" s="170" t="s">
        <v>30</v>
      </c>
      <c r="D458" s="170"/>
      <c r="E458" s="170"/>
      <c r="H458" s="15"/>
    </row>
    <row r="459" spans="1:8" x14ac:dyDescent="0.2">
      <c r="A459" s="13" t="s">
        <v>31</v>
      </c>
      <c r="B459" s="14">
        <f>Financial!$H$2</f>
        <v>0</v>
      </c>
      <c r="C459" s="74" t="s">
        <v>32</v>
      </c>
      <c r="D459" s="18" t="s">
        <v>124</v>
      </c>
      <c r="E459" s="19" t="s">
        <v>123</v>
      </c>
      <c r="H459" s="15"/>
    </row>
    <row r="460" spans="1:8" ht="25.5" x14ac:dyDescent="0.2">
      <c r="A460" s="20" t="s">
        <v>37</v>
      </c>
      <c r="B460" s="73">
        <f>(Financial!$B$7)</f>
        <v>0</v>
      </c>
      <c r="C460" s="33" t="s">
        <v>39</v>
      </c>
      <c r="D460" s="67"/>
      <c r="E460" s="67"/>
      <c r="F460" s="25"/>
      <c r="H460" s="15"/>
    </row>
    <row r="461" spans="1:8" ht="25.5" x14ac:dyDescent="0.2">
      <c r="A461" s="13" t="s">
        <v>40</v>
      </c>
      <c r="B461" s="76"/>
      <c r="C461" s="33" t="s">
        <v>41</v>
      </c>
      <c r="D461" s="67"/>
      <c r="E461" s="67"/>
      <c r="F461" s="25">
        <f>SUM(D461:E461)</f>
        <v>0</v>
      </c>
      <c r="H461" s="15"/>
    </row>
    <row r="462" spans="1:8" ht="25.5" x14ac:dyDescent="0.2">
      <c r="A462" s="13" t="s">
        <v>42</v>
      </c>
      <c r="B462" s="76"/>
      <c r="C462" s="33" t="s">
        <v>44</v>
      </c>
      <c r="D462" s="67"/>
      <c r="E462" s="67"/>
      <c r="F462" s="25"/>
      <c r="H462" s="15"/>
    </row>
    <row r="463" spans="1:8" ht="15" x14ac:dyDescent="0.25">
      <c r="A463" s="13" t="s">
        <v>48</v>
      </c>
      <c r="B463" s="76"/>
      <c r="C463" s="69"/>
      <c r="E463" s="77"/>
      <c r="F463" s="28"/>
      <c r="G463" s="168" t="s">
        <v>51</v>
      </c>
      <c r="H463" s="168"/>
    </row>
    <row r="464" spans="1:8" ht="15" customHeight="1" x14ac:dyDescent="0.2">
      <c r="A464" s="31"/>
      <c r="B464" s="76"/>
      <c r="C464" s="33" t="s">
        <v>53</v>
      </c>
      <c r="D464" s="67"/>
      <c r="E464" s="67"/>
      <c r="F464" s="28"/>
      <c r="G464" s="169">
        <f>SUM(D461:E461)</f>
        <v>0</v>
      </c>
      <c r="H464" s="169"/>
    </row>
    <row r="465" spans="1:8" ht="40.5" customHeight="1" x14ac:dyDescent="0.25">
      <c r="A465" s="31"/>
      <c r="B465" s="75" t="s">
        <v>124</v>
      </c>
      <c r="C465" s="33" t="s">
        <v>58</v>
      </c>
      <c r="D465" s="71"/>
      <c r="E465" s="71"/>
      <c r="H465" s="15"/>
    </row>
    <row r="466" spans="1:8" ht="25.5" x14ac:dyDescent="0.2">
      <c r="A466" s="31"/>
      <c r="B466" s="32"/>
      <c r="C466" s="33" t="s">
        <v>60</v>
      </c>
      <c r="D466" s="71"/>
      <c r="E466" s="71"/>
      <c r="H466" s="15"/>
    </row>
    <row r="467" spans="1:8" ht="25.5" x14ac:dyDescent="0.2">
      <c r="A467" s="31"/>
      <c r="B467" s="32"/>
      <c r="C467" s="33" t="s">
        <v>61</v>
      </c>
      <c r="D467" s="71"/>
      <c r="E467" s="71"/>
      <c r="H467" s="15"/>
    </row>
    <row r="468" spans="1:8" x14ac:dyDescent="0.2">
      <c r="A468" s="35"/>
      <c r="B468" s="36"/>
      <c r="C468" s="37"/>
      <c r="D468" s="37"/>
      <c r="E468" s="37"/>
      <c r="F468" s="37"/>
      <c r="G468" s="37"/>
      <c r="H468" s="38"/>
    </row>
    <row r="469" spans="1:8" x14ac:dyDescent="0.2">
      <c r="A469" s="39"/>
      <c r="B469" s="10"/>
      <c r="C469" s="10"/>
      <c r="D469" s="10"/>
      <c r="E469" s="10"/>
      <c r="F469" s="10"/>
      <c r="G469" s="10"/>
      <c r="H469" s="40"/>
    </row>
    <row r="470" spans="1:8" ht="15" x14ac:dyDescent="0.25">
      <c r="A470" s="13"/>
      <c r="B470" s="14"/>
      <c r="C470" s="170" t="s">
        <v>30</v>
      </c>
      <c r="D470" s="170"/>
      <c r="E470" s="170"/>
      <c r="H470" s="15"/>
    </row>
    <row r="471" spans="1:8" x14ac:dyDescent="0.2">
      <c r="A471" s="13" t="s">
        <v>31</v>
      </c>
      <c r="B471" s="14">
        <f>Financial!$H$2</f>
        <v>0</v>
      </c>
      <c r="C471" s="74" t="s">
        <v>32</v>
      </c>
      <c r="D471" s="18" t="s">
        <v>124</v>
      </c>
      <c r="E471" s="19" t="s">
        <v>123</v>
      </c>
      <c r="H471" s="15"/>
    </row>
    <row r="472" spans="1:8" ht="25.5" x14ac:dyDescent="0.2">
      <c r="A472" s="20" t="s">
        <v>37</v>
      </c>
      <c r="B472" s="73">
        <f>(Financial!$B$7)</f>
        <v>0</v>
      </c>
      <c r="C472" s="33" t="s">
        <v>39</v>
      </c>
      <c r="D472" s="67"/>
      <c r="E472" s="67"/>
      <c r="F472" s="25"/>
      <c r="H472" s="15"/>
    </row>
    <row r="473" spans="1:8" ht="25.5" x14ac:dyDescent="0.2">
      <c r="A473" s="13" t="s">
        <v>40</v>
      </c>
      <c r="B473" s="76"/>
      <c r="C473" s="33" t="s">
        <v>41</v>
      </c>
      <c r="D473" s="67"/>
      <c r="E473" s="67"/>
      <c r="F473" s="25">
        <f>SUM(D473:E473)</f>
        <v>0</v>
      </c>
      <c r="H473" s="15"/>
    </row>
    <row r="474" spans="1:8" ht="25.5" x14ac:dyDescent="0.2">
      <c r="A474" s="13" t="s">
        <v>42</v>
      </c>
      <c r="B474" s="76"/>
      <c r="C474" s="33" t="s">
        <v>44</v>
      </c>
      <c r="D474" s="67"/>
      <c r="E474" s="67"/>
      <c r="F474" s="25"/>
      <c r="H474" s="15"/>
    </row>
    <row r="475" spans="1:8" ht="15" x14ac:dyDescent="0.25">
      <c r="A475" s="13" t="s">
        <v>48</v>
      </c>
      <c r="B475" s="76"/>
      <c r="C475" s="69"/>
      <c r="E475" s="77"/>
      <c r="F475" s="28"/>
      <c r="G475" s="168" t="s">
        <v>51</v>
      </c>
      <c r="H475" s="168"/>
    </row>
    <row r="476" spans="1:8" ht="15" customHeight="1" x14ac:dyDescent="0.2">
      <c r="A476" s="31"/>
      <c r="B476" s="76"/>
      <c r="C476" s="33" t="s">
        <v>53</v>
      </c>
      <c r="D476" s="67"/>
      <c r="E476" s="67"/>
      <c r="F476" s="28"/>
      <c r="G476" s="169">
        <f>SUM(D473:E473)</f>
        <v>0</v>
      </c>
      <c r="H476" s="169"/>
    </row>
    <row r="477" spans="1:8" ht="40.5" customHeight="1" x14ac:dyDescent="0.25">
      <c r="A477" s="31"/>
      <c r="B477" s="75" t="s">
        <v>124</v>
      </c>
      <c r="C477" s="33" t="s">
        <v>58</v>
      </c>
      <c r="D477" s="71"/>
      <c r="E477" s="71"/>
      <c r="G477" s="1"/>
      <c r="H477" s="15"/>
    </row>
    <row r="478" spans="1:8" ht="25.5" x14ac:dyDescent="0.2">
      <c r="A478" s="31"/>
      <c r="B478" s="32"/>
      <c r="C478" s="33" t="s">
        <v>60</v>
      </c>
      <c r="D478" s="71"/>
      <c r="E478" s="71"/>
      <c r="H478" s="26"/>
    </row>
    <row r="479" spans="1:8" ht="25.5" x14ac:dyDescent="0.2">
      <c r="A479" s="31"/>
      <c r="B479" s="32"/>
      <c r="C479" s="33" t="s">
        <v>61</v>
      </c>
      <c r="D479" s="71"/>
      <c r="E479" s="71"/>
      <c r="H479" s="15"/>
    </row>
    <row r="480" spans="1:8" x14ac:dyDescent="0.2">
      <c r="A480" s="35"/>
      <c r="B480" s="36"/>
      <c r="C480" s="37"/>
      <c r="D480" s="37"/>
      <c r="E480" s="37"/>
      <c r="F480" s="37"/>
      <c r="G480" s="37"/>
      <c r="H480" s="38"/>
    </row>
    <row r="481" spans="1:8" x14ac:dyDescent="0.2">
      <c r="A481" s="39"/>
      <c r="B481" s="10"/>
      <c r="C481" s="10"/>
      <c r="D481" s="10"/>
      <c r="E481" s="10"/>
      <c r="F481" s="10"/>
      <c r="H481" s="40"/>
    </row>
    <row r="482" spans="1:8" ht="15" x14ac:dyDescent="0.25">
      <c r="A482" s="13"/>
      <c r="B482" s="14"/>
      <c r="C482" s="170" t="s">
        <v>30</v>
      </c>
      <c r="D482" s="170"/>
      <c r="E482" s="170"/>
      <c r="H482" s="15"/>
    </row>
    <row r="483" spans="1:8" x14ac:dyDescent="0.2">
      <c r="A483" s="13" t="s">
        <v>31</v>
      </c>
      <c r="B483" s="14">
        <f>Financial!$H$2</f>
        <v>0</v>
      </c>
      <c r="C483" s="74" t="s">
        <v>32</v>
      </c>
      <c r="D483" s="18" t="s">
        <v>124</v>
      </c>
      <c r="E483" s="19" t="s">
        <v>123</v>
      </c>
      <c r="H483" s="15"/>
    </row>
    <row r="484" spans="1:8" ht="25.5" x14ac:dyDescent="0.2">
      <c r="A484" s="20" t="s">
        <v>37</v>
      </c>
      <c r="B484" s="73">
        <f>(Financial!$B$7)</f>
        <v>0</v>
      </c>
      <c r="C484" s="33" t="s">
        <v>39</v>
      </c>
      <c r="D484" s="67"/>
      <c r="E484" s="67"/>
      <c r="F484" s="25"/>
      <c r="H484" s="15"/>
    </row>
    <row r="485" spans="1:8" ht="25.5" x14ac:dyDescent="0.2">
      <c r="A485" s="13" t="s">
        <v>40</v>
      </c>
      <c r="B485" s="76"/>
      <c r="C485" s="33" t="s">
        <v>41</v>
      </c>
      <c r="D485" s="67"/>
      <c r="E485" s="67"/>
      <c r="F485" s="25">
        <f>SUM(D485:E485)</f>
        <v>0</v>
      </c>
      <c r="H485" s="15"/>
    </row>
    <row r="486" spans="1:8" ht="25.5" x14ac:dyDescent="0.2">
      <c r="A486" s="13" t="s">
        <v>42</v>
      </c>
      <c r="B486" s="76"/>
      <c r="C486" s="33" t="s">
        <v>44</v>
      </c>
      <c r="D486" s="67"/>
      <c r="E486" s="67"/>
      <c r="F486" s="25"/>
      <c r="H486" s="15"/>
    </row>
    <row r="487" spans="1:8" ht="15" x14ac:dyDescent="0.25">
      <c r="A487" s="13" t="s">
        <v>48</v>
      </c>
      <c r="B487" s="76"/>
      <c r="C487" s="69"/>
      <c r="E487" s="77"/>
      <c r="F487" s="28"/>
      <c r="G487" s="168" t="s">
        <v>51</v>
      </c>
      <c r="H487" s="168"/>
    </row>
    <row r="488" spans="1:8" ht="15" customHeight="1" x14ac:dyDescent="0.2">
      <c r="A488" s="31"/>
      <c r="B488" s="76"/>
      <c r="C488" s="33" t="s">
        <v>53</v>
      </c>
      <c r="D488" s="67"/>
      <c r="E488" s="67"/>
      <c r="F488" s="28"/>
      <c r="G488" s="169">
        <f>SUM(D485:E485)</f>
        <v>0</v>
      </c>
      <c r="H488" s="169"/>
    </row>
    <row r="489" spans="1:8" ht="40.5" customHeight="1" x14ac:dyDescent="0.25">
      <c r="A489" s="31"/>
      <c r="B489" s="75" t="s">
        <v>124</v>
      </c>
      <c r="C489" s="33" t="s">
        <v>58</v>
      </c>
      <c r="D489" s="71"/>
      <c r="E489" s="71"/>
      <c r="H489" s="15"/>
    </row>
    <row r="490" spans="1:8" ht="25.5" x14ac:dyDescent="0.2">
      <c r="A490" s="31"/>
      <c r="B490" s="32"/>
      <c r="C490" s="33" t="s">
        <v>60</v>
      </c>
      <c r="D490" s="71"/>
      <c r="E490" s="71"/>
      <c r="H490" s="15"/>
    </row>
    <row r="491" spans="1:8" ht="25.5" x14ac:dyDescent="0.2">
      <c r="A491" s="31"/>
      <c r="B491" s="32"/>
      <c r="C491" s="33" t="s">
        <v>61</v>
      </c>
      <c r="D491" s="71"/>
      <c r="E491" s="71"/>
      <c r="H491" s="15"/>
    </row>
    <row r="492" spans="1:8" x14ac:dyDescent="0.2">
      <c r="A492" s="35"/>
      <c r="B492" s="36"/>
      <c r="C492" s="37"/>
      <c r="D492" s="37"/>
      <c r="E492" s="37"/>
      <c r="F492" s="37"/>
      <c r="G492" s="37"/>
      <c r="H492" s="38"/>
    </row>
    <row r="493" spans="1:8" x14ac:dyDescent="0.2">
      <c r="A493" s="39"/>
      <c r="B493" s="10"/>
      <c r="C493" s="10"/>
      <c r="D493" s="10"/>
      <c r="E493" s="10"/>
      <c r="F493" s="10"/>
      <c r="H493" s="40"/>
    </row>
    <row r="494" spans="1:8" ht="15" x14ac:dyDescent="0.25">
      <c r="A494" s="13"/>
      <c r="B494" s="14" t="s">
        <v>64</v>
      </c>
      <c r="C494" s="170" t="s">
        <v>30</v>
      </c>
      <c r="D494" s="170"/>
      <c r="E494" s="170"/>
      <c r="H494" s="15"/>
    </row>
    <row r="495" spans="1:8" x14ac:dyDescent="0.2">
      <c r="A495" s="13" t="s">
        <v>31</v>
      </c>
      <c r="B495" s="14">
        <f>Financial!$H$2</f>
        <v>0</v>
      </c>
      <c r="C495" s="74" t="s">
        <v>32</v>
      </c>
      <c r="D495" s="18" t="s">
        <v>124</v>
      </c>
      <c r="E495" s="19" t="s">
        <v>123</v>
      </c>
      <c r="H495" s="15"/>
    </row>
    <row r="496" spans="1:8" ht="25.5" x14ac:dyDescent="0.2">
      <c r="A496" s="20" t="s">
        <v>37</v>
      </c>
      <c r="B496" s="73">
        <f>(Financial!$B$7)</f>
        <v>0</v>
      </c>
      <c r="C496" s="33" t="s">
        <v>39</v>
      </c>
      <c r="D496" s="67"/>
      <c r="E496" s="67"/>
      <c r="F496" s="25"/>
      <c r="H496" s="15"/>
    </row>
    <row r="497" spans="1:8" ht="25.5" x14ac:dyDescent="0.2">
      <c r="A497" s="13" t="s">
        <v>40</v>
      </c>
      <c r="B497" s="76"/>
      <c r="C497" s="33" t="s">
        <v>41</v>
      </c>
      <c r="D497" s="67"/>
      <c r="E497" s="67"/>
      <c r="F497" s="25">
        <f>SUM(D497:E497)</f>
        <v>0</v>
      </c>
      <c r="H497" s="15"/>
    </row>
    <row r="498" spans="1:8" ht="25.5" x14ac:dyDescent="0.2">
      <c r="A498" s="13" t="s">
        <v>42</v>
      </c>
      <c r="B498" s="76"/>
      <c r="C498" s="33" t="s">
        <v>44</v>
      </c>
      <c r="D498" s="67"/>
      <c r="E498" s="67"/>
      <c r="F498" s="25"/>
      <c r="H498" s="15"/>
    </row>
    <row r="499" spans="1:8" ht="15" x14ac:dyDescent="0.25">
      <c r="A499" s="13" t="s">
        <v>48</v>
      </c>
      <c r="B499" s="76"/>
      <c r="C499" s="69"/>
      <c r="E499" s="77"/>
      <c r="F499" s="28"/>
      <c r="G499" s="168" t="s">
        <v>51</v>
      </c>
      <c r="H499" s="168"/>
    </row>
    <row r="500" spans="1:8" ht="15" customHeight="1" x14ac:dyDescent="0.2">
      <c r="A500" s="31"/>
      <c r="B500" s="76"/>
      <c r="C500" s="33" t="s">
        <v>53</v>
      </c>
      <c r="D500" s="67"/>
      <c r="E500" s="67"/>
      <c r="F500" s="28"/>
      <c r="G500" s="169">
        <f>SUM(D497:E497)</f>
        <v>0</v>
      </c>
      <c r="H500" s="169"/>
    </row>
    <row r="501" spans="1:8" ht="40.5" customHeight="1" x14ac:dyDescent="0.25">
      <c r="A501" s="31"/>
      <c r="B501" s="75" t="s">
        <v>124</v>
      </c>
      <c r="C501" s="33" t="s">
        <v>58</v>
      </c>
      <c r="D501" s="71"/>
      <c r="E501" s="71"/>
      <c r="H501" s="15"/>
    </row>
    <row r="502" spans="1:8" ht="25.5" x14ac:dyDescent="0.2">
      <c r="A502" s="31"/>
      <c r="B502" s="32"/>
      <c r="C502" s="33" t="s">
        <v>60</v>
      </c>
      <c r="D502" s="71"/>
      <c r="E502" s="71"/>
      <c r="H502" s="15"/>
    </row>
    <row r="503" spans="1:8" ht="25.5" x14ac:dyDescent="0.2">
      <c r="A503" s="31"/>
      <c r="B503" s="32"/>
      <c r="C503" s="33" t="s">
        <v>61</v>
      </c>
      <c r="D503" s="71"/>
      <c r="E503" s="71"/>
      <c r="H503" s="15"/>
    </row>
    <row r="504" spans="1:8" x14ac:dyDescent="0.2">
      <c r="A504" s="35"/>
      <c r="B504" s="36"/>
      <c r="C504" s="37"/>
      <c r="D504" s="37"/>
      <c r="E504" s="37"/>
      <c r="F504" s="37"/>
      <c r="G504" s="37"/>
      <c r="H504" s="38"/>
    </row>
    <row r="505" spans="1:8" x14ac:dyDescent="0.2">
      <c r="A505" s="39"/>
      <c r="B505" s="10"/>
      <c r="C505" s="10"/>
      <c r="D505" s="10"/>
      <c r="E505" s="10"/>
      <c r="F505" s="10"/>
      <c r="G505" s="10"/>
      <c r="H505" s="40"/>
    </row>
    <row r="506" spans="1:8" ht="15" x14ac:dyDescent="0.25">
      <c r="A506" s="13"/>
      <c r="B506" s="14"/>
      <c r="C506" s="170" t="s">
        <v>30</v>
      </c>
      <c r="D506" s="170"/>
      <c r="E506" s="170"/>
      <c r="H506" s="15"/>
    </row>
    <row r="507" spans="1:8" x14ac:dyDescent="0.2">
      <c r="A507" s="13" t="s">
        <v>31</v>
      </c>
      <c r="B507" s="14">
        <f>Financial!$H$2</f>
        <v>0</v>
      </c>
      <c r="C507" s="74" t="s">
        <v>32</v>
      </c>
      <c r="D507" s="18" t="s">
        <v>124</v>
      </c>
      <c r="E507" s="19" t="s">
        <v>123</v>
      </c>
      <c r="H507" s="15"/>
    </row>
    <row r="508" spans="1:8" ht="25.5" x14ac:dyDescent="0.2">
      <c r="A508" s="20" t="s">
        <v>37</v>
      </c>
      <c r="B508" s="73">
        <f>(Financial!$B$7)</f>
        <v>0</v>
      </c>
      <c r="C508" s="33" t="s">
        <v>39</v>
      </c>
      <c r="D508" s="67"/>
      <c r="E508" s="67"/>
      <c r="F508" s="25"/>
      <c r="H508" s="15"/>
    </row>
    <row r="509" spans="1:8" ht="25.5" x14ac:dyDescent="0.2">
      <c r="A509" s="13" t="s">
        <v>40</v>
      </c>
      <c r="B509" s="76"/>
      <c r="C509" s="33" t="s">
        <v>41</v>
      </c>
      <c r="D509" s="67"/>
      <c r="E509" s="67"/>
      <c r="F509" s="25">
        <f>SUM(D509:E509)</f>
        <v>0</v>
      </c>
      <c r="H509" s="15"/>
    </row>
    <row r="510" spans="1:8" ht="25.5" x14ac:dyDescent="0.2">
      <c r="A510" s="13" t="s">
        <v>42</v>
      </c>
      <c r="B510" s="76"/>
      <c r="C510" s="33" t="s">
        <v>44</v>
      </c>
      <c r="D510" s="67"/>
      <c r="E510" s="67"/>
      <c r="F510" s="25"/>
      <c r="H510" s="15"/>
    </row>
    <row r="511" spans="1:8" ht="15" x14ac:dyDescent="0.25">
      <c r="A511" s="13" t="s">
        <v>48</v>
      </c>
      <c r="B511" s="76"/>
      <c r="C511" s="69"/>
      <c r="E511" s="77"/>
      <c r="F511" s="28"/>
      <c r="G511" s="168" t="s">
        <v>51</v>
      </c>
      <c r="H511" s="168"/>
    </row>
    <row r="512" spans="1:8" ht="15" customHeight="1" x14ac:dyDescent="0.2">
      <c r="A512" s="31"/>
      <c r="B512" s="76"/>
      <c r="C512" s="33" t="s">
        <v>53</v>
      </c>
      <c r="D512" s="67"/>
      <c r="E512" s="67"/>
      <c r="F512" s="28"/>
      <c r="G512" s="169">
        <f>SUM(D509:E509)</f>
        <v>0</v>
      </c>
      <c r="H512" s="169"/>
    </row>
    <row r="513" spans="1:8" ht="40.5" customHeight="1" x14ac:dyDescent="0.25">
      <c r="A513" s="31"/>
      <c r="B513" s="75" t="s">
        <v>124</v>
      </c>
      <c r="C513" s="33" t="s">
        <v>58</v>
      </c>
      <c r="D513" s="71"/>
      <c r="E513" s="71"/>
      <c r="G513" s="1"/>
      <c r="H513" s="15"/>
    </row>
    <row r="514" spans="1:8" ht="25.5" x14ac:dyDescent="0.2">
      <c r="A514" s="31"/>
      <c r="B514" s="32"/>
      <c r="C514" s="33" t="s">
        <v>60</v>
      </c>
      <c r="D514" s="71"/>
      <c r="E514" s="71"/>
      <c r="H514" s="26"/>
    </row>
    <row r="515" spans="1:8" ht="25.5" x14ac:dyDescent="0.2">
      <c r="A515" s="31"/>
      <c r="B515" s="32"/>
      <c r="C515" s="33" t="s">
        <v>61</v>
      </c>
      <c r="D515" s="71"/>
      <c r="E515" s="71"/>
      <c r="H515" s="15"/>
    </row>
    <row r="516" spans="1:8" x14ac:dyDescent="0.2">
      <c r="A516" s="35"/>
      <c r="B516" s="36"/>
      <c r="C516" s="37"/>
      <c r="D516" s="37"/>
      <c r="E516" s="37"/>
      <c r="F516" s="37"/>
      <c r="G516" s="37"/>
      <c r="H516" s="38"/>
    </row>
    <row r="517" spans="1:8" x14ac:dyDescent="0.2">
      <c r="A517" s="39"/>
      <c r="B517" s="10"/>
      <c r="C517" s="10"/>
      <c r="D517" s="10"/>
      <c r="E517" s="10"/>
      <c r="F517" s="10"/>
      <c r="H517" s="40"/>
    </row>
    <row r="518" spans="1:8" ht="15" x14ac:dyDescent="0.25">
      <c r="A518" s="13"/>
      <c r="B518" s="14"/>
      <c r="C518" s="170" t="s">
        <v>30</v>
      </c>
      <c r="D518" s="170"/>
      <c r="E518" s="170"/>
      <c r="H518" s="15"/>
    </row>
    <row r="519" spans="1:8" x14ac:dyDescent="0.2">
      <c r="A519" s="13" t="s">
        <v>31</v>
      </c>
      <c r="B519" s="14">
        <f>Financial!$H$2</f>
        <v>0</v>
      </c>
      <c r="C519" s="74" t="s">
        <v>32</v>
      </c>
      <c r="D519" s="18" t="s">
        <v>124</v>
      </c>
      <c r="E519" s="19" t="s">
        <v>123</v>
      </c>
      <c r="H519" s="15"/>
    </row>
    <row r="520" spans="1:8" ht="25.5" x14ac:dyDescent="0.2">
      <c r="A520" s="20" t="s">
        <v>37</v>
      </c>
      <c r="B520" s="73">
        <f>(Financial!$B$7)</f>
        <v>0</v>
      </c>
      <c r="C520" s="33" t="s">
        <v>39</v>
      </c>
      <c r="D520" s="67"/>
      <c r="E520" s="67"/>
      <c r="F520" s="25"/>
      <c r="H520" s="15"/>
    </row>
    <row r="521" spans="1:8" ht="25.5" x14ac:dyDescent="0.2">
      <c r="A521" s="13" t="s">
        <v>40</v>
      </c>
      <c r="B521" s="76"/>
      <c r="C521" s="33" t="s">
        <v>41</v>
      </c>
      <c r="D521" s="67"/>
      <c r="E521" s="67"/>
      <c r="F521" s="25">
        <f>SUM(D521:E521)</f>
        <v>0</v>
      </c>
      <c r="H521" s="15"/>
    </row>
    <row r="522" spans="1:8" ht="25.5" x14ac:dyDescent="0.2">
      <c r="A522" s="13" t="s">
        <v>42</v>
      </c>
      <c r="B522" s="76"/>
      <c r="C522" s="33" t="s">
        <v>44</v>
      </c>
      <c r="D522" s="67"/>
      <c r="E522" s="67"/>
      <c r="F522" s="25"/>
      <c r="H522" s="15"/>
    </row>
    <row r="523" spans="1:8" ht="15" x14ac:dyDescent="0.25">
      <c r="A523" s="13" t="s">
        <v>48</v>
      </c>
      <c r="B523" s="76"/>
      <c r="C523" s="69"/>
      <c r="E523" s="77"/>
      <c r="F523" s="28"/>
      <c r="G523" s="168" t="s">
        <v>51</v>
      </c>
      <c r="H523" s="168"/>
    </row>
    <row r="524" spans="1:8" ht="15" customHeight="1" x14ac:dyDescent="0.2">
      <c r="A524" s="31"/>
      <c r="B524" s="76"/>
      <c r="C524" s="33" t="s">
        <v>53</v>
      </c>
      <c r="D524" s="67"/>
      <c r="E524" s="67"/>
      <c r="F524" s="28"/>
      <c r="G524" s="169">
        <f>SUM(D521:E521)</f>
        <v>0</v>
      </c>
      <c r="H524" s="169"/>
    </row>
    <row r="525" spans="1:8" ht="40.5" customHeight="1" x14ac:dyDescent="0.25">
      <c r="A525" s="31"/>
      <c r="B525" s="75" t="s">
        <v>124</v>
      </c>
      <c r="C525" s="33" t="s">
        <v>58</v>
      </c>
      <c r="D525" s="71"/>
      <c r="E525" s="71"/>
      <c r="H525" s="15"/>
    </row>
    <row r="526" spans="1:8" ht="25.5" x14ac:dyDescent="0.2">
      <c r="A526" s="31"/>
      <c r="B526" s="32"/>
      <c r="C526" s="33" t="s">
        <v>60</v>
      </c>
      <c r="D526" s="71"/>
      <c r="E526" s="71"/>
      <c r="H526" s="15"/>
    </row>
    <row r="527" spans="1:8" ht="25.5" x14ac:dyDescent="0.2">
      <c r="A527" s="31"/>
      <c r="B527" s="32"/>
      <c r="C527" s="33" t="s">
        <v>61</v>
      </c>
      <c r="D527" s="71"/>
      <c r="E527" s="71"/>
      <c r="H527" s="15"/>
    </row>
    <row r="528" spans="1:8" x14ac:dyDescent="0.2">
      <c r="A528" s="35"/>
      <c r="B528" s="36"/>
      <c r="C528" s="37"/>
      <c r="D528" s="37"/>
      <c r="E528" s="37"/>
      <c r="F528" s="37"/>
      <c r="G528" s="37"/>
      <c r="H528" s="38"/>
    </row>
    <row r="529" spans="1:8" x14ac:dyDescent="0.2">
      <c r="A529" s="39"/>
      <c r="B529" s="10"/>
      <c r="C529" s="10"/>
      <c r="D529" s="10"/>
      <c r="E529" s="10"/>
      <c r="F529" s="10"/>
      <c r="H529" s="40"/>
    </row>
    <row r="530" spans="1:8" ht="15" x14ac:dyDescent="0.25">
      <c r="A530" s="13"/>
      <c r="B530" s="14" t="s">
        <v>64</v>
      </c>
      <c r="C530" s="170" t="s">
        <v>30</v>
      </c>
      <c r="D530" s="170"/>
      <c r="E530" s="170"/>
      <c r="H530" s="15"/>
    </row>
    <row r="531" spans="1:8" x14ac:dyDescent="0.2">
      <c r="A531" s="13" t="s">
        <v>31</v>
      </c>
      <c r="B531" s="14">
        <f>Financial!$H$2</f>
        <v>0</v>
      </c>
      <c r="C531" s="74" t="s">
        <v>32</v>
      </c>
      <c r="D531" s="18" t="s">
        <v>124</v>
      </c>
      <c r="E531" s="19" t="s">
        <v>123</v>
      </c>
      <c r="H531" s="15"/>
    </row>
    <row r="532" spans="1:8" ht="25.5" x14ac:dyDescent="0.2">
      <c r="A532" s="20" t="s">
        <v>37</v>
      </c>
      <c r="B532" s="73">
        <f>(Financial!$B$7)</f>
        <v>0</v>
      </c>
      <c r="C532" s="33" t="s">
        <v>39</v>
      </c>
      <c r="D532" s="67"/>
      <c r="E532" s="67"/>
      <c r="F532" s="25"/>
      <c r="H532" s="15"/>
    </row>
    <row r="533" spans="1:8" ht="25.5" x14ac:dyDescent="0.2">
      <c r="A533" s="13" t="s">
        <v>40</v>
      </c>
      <c r="B533" s="76"/>
      <c r="C533" s="33" t="s">
        <v>41</v>
      </c>
      <c r="D533" s="67"/>
      <c r="E533" s="67"/>
      <c r="F533" s="25">
        <f>SUM(D533:E533)</f>
        <v>0</v>
      </c>
      <c r="H533" s="15"/>
    </row>
    <row r="534" spans="1:8" ht="25.5" x14ac:dyDescent="0.2">
      <c r="A534" s="13" t="s">
        <v>42</v>
      </c>
      <c r="B534" s="76"/>
      <c r="C534" s="33" t="s">
        <v>44</v>
      </c>
      <c r="D534" s="67"/>
      <c r="E534" s="67"/>
      <c r="F534" s="25"/>
      <c r="H534" s="15"/>
    </row>
    <row r="535" spans="1:8" ht="15" x14ac:dyDescent="0.25">
      <c r="A535" s="13" t="s">
        <v>48</v>
      </c>
      <c r="B535" s="76"/>
      <c r="C535" s="69"/>
      <c r="E535" s="77"/>
      <c r="F535" s="28"/>
      <c r="G535" s="168" t="s">
        <v>51</v>
      </c>
      <c r="H535" s="168"/>
    </row>
    <row r="536" spans="1:8" ht="15" customHeight="1" x14ac:dyDescent="0.2">
      <c r="A536" s="31"/>
      <c r="B536" s="76"/>
      <c r="C536" s="33" t="s">
        <v>53</v>
      </c>
      <c r="D536" s="67"/>
      <c r="E536" s="67"/>
      <c r="F536" s="28"/>
      <c r="G536" s="169">
        <f>SUM(D533:E533)</f>
        <v>0</v>
      </c>
      <c r="H536" s="169"/>
    </row>
    <row r="537" spans="1:8" ht="40.5" customHeight="1" x14ac:dyDescent="0.25">
      <c r="A537" s="31"/>
      <c r="B537" s="75" t="s">
        <v>124</v>
      </c>
      <c r="C537" s="33" t="s">
        <v>58</v>
      </c>
      <c r="D537" s="71"/>
      <c r="E537" s="71"/>
      <c r="H537" s="15"/>
    </row>
    <row r="538" spans="1:8" ht="25.5" x14ac:dyDescent="0.2">
      <c r="A538" s="31"/>
      <c r="B538" s="32"/>
      <c r="C538" s="33" t="s">
        <v>60</v>
      </c>
      <c r="D538" s="71"/>
      <c r="E538" s="71"/>
      <c r="H538" s="15"/>
    </row>
    <row r="539" spans="1:8" ht="25.5" x14ac:dyDescent="0.2">
      <c r="A539" s="31"/>
      <c r="B539" s="32"/>
      <c r="C539" s="33" t="s">
        <v>61</v>
      </c>
      <c r="D539" s="71"/>
      <c r="E539" s="71"/>
      <c r="H539" s="15"/>
    </row>
    <row r="540" spans="1:8" x14ac:dyDescent="0.2">
      <c r="A540" s="35"/>
      <c r="B540" s="36"/>
      <c r="C540" s="37"/>
      <c r="D540" s="37"/>
      <c r="E540" s="37"/>
      <c r="F540" s="37"/>
      <c r="G540" s="37"/>
      <c r="H540" s="38"/>
    </row>
    <row r="541" spans="1:8" x14ac:dyDescent="0.2">
      <c r="A541" s="39"/>
      <c r="B541" s="10"/>
      <c r="C541" s="10"/>
      <c r="D541" s="10"/>
      <c r="E541" s="10"/>
      <c r="F541" s="10"/>
      <c r="G541" s="10"/>
      <c r="H541" s="40"/>
    </row>
    <row r="542" spans="1:8" ht="15" x14ac:dyDescent="0.25">
      <c r="A542" s="13"/>
      <c r="B542" s="14"/>
      <c r="C542" s="170" t="s">
        <v>30</v>
      </c>
      <c r="D542" s="170"/>
      <c r="E542" s="170"/>
      <c r="H542" s="15"/>
    </row>
    <row r="543" spans="1:8" x14ac:dyDescent="0.2">
      <c r="A543" s="13" t="s">
        <v>31</v>
      </c>
      <c r="B543" s="14">
        <f>Financial!$H$2</f>
        <v>0</v>
      </c>
      <c r="C543" s="74" t="s">
        <v>32</v>
      </c>
      <c r="D543" s="18" t="s">
        <v>124</v>
      </c>
      <c r="E543" s="19" t="s">
        <v>123</v>
      </c>
      <c r="H543" s="15"/>
    </row>
    <row r="544" spans="1:8" ht="25.5" x14ac:dyDescent="0.2">
      <c r="A544" s="20" t="s">
        <v>37</v>
      </c>
      <c r="B544" s="73">
        <f>(Financial!$B$7)</f>
        <v>0</v>
      </c>
      <c r="C544" s="33" t="s">
        <v>39</v>
      </c>
      <c r="D544" s="67"/>
      <c r="E544" s="67"/>
      <c r="F544" s="25"/>
      <c r="H544" s="15"/>
    </row>
    <row r="545" spans="1:8" ht="25.5" x14ac:dyDescent="0.2">
      <c r="A545" s="13" t="s">
        <v>40</v>
      </c>
      <c r="B545" s="76"/>
      <c r="C545" s="33" t="s">
        <v>41</v>
      </c>
      <c r="D545" s="67"/>
      <c r="E545" s="67"/>
      <c r="F545" s="25">
        <f>SUM(D545:E545)</f>
        <v>0</v>
      </c>
      <c r="H545" s="15"/>
    </row>
    <row r="546" spans="1:8" ht="25.5" x14ac:dyDescent="0.2">
      <c r="A546" s="13" t="s">
        <v>42</v>
      </c>
      <c r="B546" s="76"/>
      <c r="C546" s="33" t="s">
        <v>44</v>
      </c>
      <c r="D546" s="67"/>
      <c r="E546" s="67"/>
      <c r="F546" s="25"/>
      <c r="H546" s="15"/>
    </row>
    <row r="547" spans="1:8" ht="15" x14ac:dyDescent="0.25">
      <c r="A547" s="13" t="s">
        <v>48</v>
      </c>
      <c r="B547" s="76"/>
      <c r="C547" s="69"/>
      <c r="E547" s="77"/>
      <c r="F547" s="28"/>
      <c r="G547" s="168" t="s">
        <v>51</v>
      </c>
      <c r="H547" s="168"/>
    </row>
    <row r="548" spans="1:8" ht="15" customHeight="1" x14ac:dyDescent="0.2">
      <c r="A548" s="31"/>
      <c r="B548" s="76"/>
      <c r="C548" s="33" t="s">
        <v>53</v>
      </c>
      <c r="D548" s="67"/>
      <c r="E548" s="67"/>
      <c r="F548" s="28"/>
      <c r="G548" s="169">
        <f>SUM(D545:E545)</f>
        <v>0</v>
      </c>
      <c r="H548" s="169"/>
    </row>
    <row r="549" spans="1:8" ht="40.5" customHeight="1" x14ac:dyDescent="0.25">
      <c r="A549" s="31"/>
      <c r="B549" s="75" t="s">
        <v>124</v>
      </c>
      <c r="C549" s="33" t="s">
        <v>58</v>
      </c>
      <c r="D549" s="71"/>
      <c r="E549" s="71"/>
      <c r="G549" s="1"/>
      <c r="H549" s="15"/>
    </row>
    <row r="550" spans="1:8" ht="25.5" x14ac:dyDescent="0.2">
      <c r="A550" s="31"/>
      <c r="B550" s="32"/>
      <c r="C550" s="33" t="s">
        <v>60</v>
      </c>
      <c r="D550" s="71"/>
      <c r="E550" s="71"/>
      <c r="H550" s="26"/>
    </row>
    <row r="551" spans="1:8" ht="25.5" x14ac:dyDescent="0.2">
      <c r="A551" s="31"/>
      <c r="B551" s="32"/>
      <c r="C551" s="33" t="s">
        <v>61</v>
      </c>
      <c r="D551" s="71"/>
      <c r="E551" s="71"/>
      <c r="H551" s="15"/>
    </row>
    <row r="552" spans="1:8" x14ac:dyDescent="0.2">
      <c r="A552" s="35"/>
      <c r="B552" s="36"/>
      <c r="C552" s="37"/>
      <c r="D552" s="37"/>
      <c r="E552" s="37"/>
      <c r="F552" s="37"/>
      <c r="G552" s="37"/>
      <c r="H552" s="38"/>
    </row>
    <row r="553" spans="1:8" x14ac:dyDescent="0.2">
      <c r="A553" s="39"/>
      <c r="B553" s="10"/>
      <c r="C553" s="10"/>
      <c r="D553" s="10"/>
      <c r="E553" s="10"/>
      <c r="F553" s="10"/>
      <c r="H553" s="40"/>
    </row>
    <row r="554" spans="1:8" ht="15" x14ac:dyDescent="0.25">
      <c r="A554" s="13"/>
      <c r="B554" s="14"/>
      <c r="C554" s="170" t="s">
        <v>30</v>
      </c>
      <c r="D554" s="170"/>
      <c r="E554" s="170"/>
      <c r="H554" s="15"/>
    </row>
    <row r="555" spans="1:8" x14ac:dyDescent="0.2">
      <c r="A555" s="13" t="s">
        <v>31</v>
      </c>
      <c r="B555" s="14">
        <f>Financial!$H$2</f>
        <v>0</v>
      </c>
      <c r="C555" s="74" t="s">
        <v>32</v>
      </c>
      <c r="D555" s="18" t="s">
        <v>124</v>
      </c>
      <c r="E555" s="19" t="s">
        <v>123</v>
      </c>
      <c r="H555" s="15"/>
    </row>
    <row r="556" spans="1:8" ht="25.5" x14ac:dyDescent="0.2">
      <c r="A556" s="20" t="s">
        <v>37</v>
      </c>
      <c r="B556" s="73">
        <f>(Financial!$B$7)</f>
        <v>0</v>
      </c>
      <c r="C556" s="33" t="s">
        <v>39</v>
      </c>
      <c r="D556" s="67"/>
      <c r="E556" s="67"/>
      <c r="F556" s="25"/>
      <c r="H556" s="15"/>
    </row>
    <row r="557" spans="1:8" ht="25.5" x14ac:dyDescent="0.2">
      <c r="A557" s="13" t="s">
        <v>40</v>
      </c>
      <c r="B557" s="76"/>
      <c r="C557" s="33" t="s">
        <v>41</v>
      </c>
      <c r="D557" s="67"/>
      <c r="E557" s="67"/>
      <c r="F557" s="25">
        <f>SUM(D557:E557)</f>
        <v>0</v>
      </c>
      <c r="H557" s="15"/>
    </row>
    <row r="558" spans="1:8" ht="25.5" x14ac:dyDescent="0.2">
      <c r="A558" s="13" t="s">
        <v>42</v>
      </c>
      <c r="B558" s="76"/>
      <c r="C558" s="33" t="s">
        <v>44</v>
      </c>
      <c r="D558" s="67"/>
      <c r="E558" s="67"/>
      <c r="F558" s="25"/>
      <c r="H558" s="15"/>
    </row>
    <row r="559" spans="1:8" ht="15" x14ac:dyDescent="0.25">
      <c r="A559" s="13" t="s">
        <v>48</v>
      </c>
      <c r="B559" s="76"/>
      <c r="C559" s="69"/>
      <c r="E559" s="77"/>
      <c r="F559" s="28"/>
      <c r="G559" s="168" t="s">
        <v>51</v>
      </c>
      <c r="H559" s="168"/>
    </row>
    <row r="560" spans="1:8" ht="15" customHeight="1" x14ac:dyDescent="0.2">
      <c r="A560" s="31"/>
      <c r="B560" s="76"/>
      <c r="C560" s="33" t="s">
        <v>53</v>
      </c>
      <c r="D560" s="67"/>
      <c r="E560" s="67"/>
      <c r="F560" s="28"/>
      <c r="G560" s="169">
        <f>SUM(D557:E557)</f>
        <v>0</v>
      </c>
      <c r="H560" s="169"/>
    </row>
    <row r="561" spans="1:8" ht="40.5" customHeight="1" x14ac:dyDescent="0.25">
      <c r="A561" s="31"/>
      <c r="B561" s="75" t="s">
        <v>124</v>
      </c>
      <c r="C561" s="33" t="s">
        <v>58</v>
      </c>
      <c r="D561" s="71"/>
      <c r="E561" s="71"/>
      <c r="H561" s="15"/>
    </row>
    <row r="562" spans="1:8" ht="25.5" x14ac:dyDescent="0.2">
      <c r="A562" s="31"/>
      <c r="B562" s="32"/>
      <c r="C562" s="33" t="s">
        <v>60</v>
      </c>
      <c r="D562" s="71"/>
      <c r="E562" s="71"/>
      <c r="H562" s="15"/>
    </row>
    <row r="563" spans="1:8" ht="25.5" x14ac:dyDescent="0.2">
      <c r="A563" s="31"/>
      <c r="B563" s="32"/>
      <c r="C563" s="33" t="s">
        <v>61</v>
      </c>
      <c r="D563" s="71"/>
      <c r="E563" s="71"/>
      <c r="H563" s="15"/>
    </row>
    <row r="564" spans="1:8" x14ac:dyDescent="0.2">
      <c r="A564" s="35"/>
      <c r="B564" s="36"/>
      <c r="C564" s="37"/>
      <c r="D564" s="37"/>
      <c r="E564" s="37"/>
      <c r="F564" s="37"/>
      <c r="G564" s="37"/>
      <c r="H564" s="38"/>
    </row>
    <row r="565" spans="1:8" x14ac:dyDescent="0.2">
      <c r="A565" s="39"/>
      <c r="B565" s="10"/>
      <c r="C565" s="10"/>
      <c r="D565" s="10"/>
      <c r="E565" s="10"/>
      <c r="F565" s="10"/>
      <c r="H565" s="40"/>
    </row>
    <row r="566" spans="1:8" ht="15" x14ac:dyDescent="0.25">
      <c r="A566" s="13"/>
      <c r="B566" s="14" t="s">
        <v>64</v>
      </c>
      <c r="C566" s="170" t="s">
        <v>30</v>
      </c>
      <c r="D566" s="170"/>
      <c r="E566" s="170"/>
      <c r="H566" s="15"/>
    </row>
    <row r="567" spans="1:8" x14ac:dyDescent="0.2">
      <c r="A567" s="13" t="s">
        <v>31</v>
      </c>
      <c r="B567" s="14">
        <f>Financial!$H$2</f>
        <v>0</v>
      </c>
      <c r="C567" s="74" t="s">
        <v>32</v>
      </c>
      <c r="D567" s="18" t="s">
        <v>124</v>
      </c>
      <c r="E567" s="19" t="s">
        <v>123</v>
      </c>
      <c r="H567" s="15"/>
    </row>
    <row r="568" spans="1:8" ht="25.5" x14ac:dyDescent="0.2">
      <c r="A568" s="20" t="s">
        <v>37</v>
      </c>
      <c r="B568" s="73">
        <f>(Financial!$B$7)</f>
        <v>0</v>
      </c>
      <c r="C568" s="33" t="s">
        <v>39</v>
      </c>
      <c r="D568" s="67"/>
      <c r="E568" s="67"/>
      <c r="F568" s="25"/>
      <c r="H568" s="15"/>
    </row>
    <row r="569" spans="1:8" ht="25.5" x14ac:dyDescent="0.2">
      <c r="A569" s="13" t="s">
        <v>40</v>
      </c>
      <c r="B569" s="76"/>
      <c r="C569" s="33" t="s">
        <v>41</v>
      </c>
      <c r="D569" s="67"/>
      <c r="E569" s="67"/>
      <c r="F569" s="25">
        <f>SUM(D569:E569)</f>
        <v>0</v>
      </c>
      <c r="H569" s="15"/>
    </row>
    <row r="570" spans="1:8" ht="25.5" x14ac:dyDescent="0.2">
      <c r="A570" s="13" t="s">
        <v>42</v>
      </c>
      <c r="B570" s="76"/>
      <c r="C570" s="33" t="s">
        <v>44</v>
      </c>
      <c r="D570" s="67"/>
      <c r="E570" s="67"/>
      <c r="F570" s="25"/>
      <c r="H570" s="15"/>
    </row>
    <row r="571" spans="1:8" ht="15" x14ac:dyDescent="0.25">
      <c r="A571" s="13" t="s">
        <v>48</v>
      </c>
      <c r="B571" s="76"/>
      <c r="C571" s="69"/>
      <c r="E571" s="77"/>
      <c r="F571" s="28"/>
      <c r="G571" s="168" t="s">
        <v>51</v>
      </c>
      <c r="H571" s="168"/>
    </row>
    <row r="572" spans="1:8" ht="15" customHeight="1" x14ac:dyDescent="0.2">
      <c r="A572" s="31"/>
      <c r="B572" s="76"/>
      <c r="C572" s="33" t="s">
        <v>53</v>
      </c>
      <c r="D572" s="67"/>
      <c r="E572" s="67"/>
      <c r="F572" s="28"/>
      <c r="G572" s="169">
        <f>SUM(D569:E569)</f>
        <v>0</v>
      </c>
      <c r="H572" s="169"/>
    </row>
    <row r="573" spans="1:8" ht="40.5" customHeight="1" x14ac:dyDescent="0.25">
      <c r="A573" s="31"/>
      <c r="B573" s="75" t="s">
        <v>124</v>
      </c>
      <c r="C573" s="33" t="s">
        <v>58</v>
      </c>
      <c r="D573" s="71"/>
      <c r="E573" s="71"/>
      <c r="H573" s="15"/>
    </row>
    <row r="574" spans="1:8" ht="25.5" x14ac:dyDescent="0.2">
      <c r="A574" s="31"/>
      <c r="B574" s="32"/>
      <c r="C574" s="33" t="s">
        <v>60</v>
      </c>
      <c r="D574" s="71"/>
      <c r="E574" s="71"/>
      <c r="H574" s="15"/>
    </row>
    <row r="575" spans="1:8" ht="25.5" x14ac:dyDescent="0.2">
      <c r="A575" s="31"/>
      <c r="B575" s="32"/>
      <c r="C575" s="33" t="s">
        <v>61</v>
      </c>
      <c r="D575" s="71"/>
      <c r="E575" s="71"/>
      <c r="H575" s="15"/>
    </row>
    <row r="576" spans="1:8" x14ac:dyDescent="0.2">
      <c r="A576" s="35"/>
      <c r="B576" s="36"/>
      <c r="C576" s="37"/>
      <c r="D576" s="37"/>
      <c r="E576" s="37"/>
      <c r="F576" s="37"/>
      <c r="G576" s="37"/>
      <c r="H576" s="38"/>
    </row>
    <row r="577" spans="1:8" x14ac:dyDescent="0.2">
      <c r="A577" s="39"/>
      <c r="B577" s="10"/>
      <c r="C577" s="10"/>
      <c r="D577" s="10"/>
      <c r="E577" s="10"/>
      <c r="F577" s="10"/>
      <c r="G577" s="10"/>
      <c r="H577" s="40"/>
    </row>
    <row r="578" spans="1:8" ht="15" x14ac:dyDescent="0.25">
      <c r="A578" s="13"/>
      <c r="B578" s="14"/>
      <c r="C578" s="170" t="s">
        <v>30</v>
      </c>
      <c r="D578" s="170"/>
      <c r="E578" s="170"/>
      <c r="H578" s="15"/>
    </row>
    <row r="579" spans="1:8" x14ac:dyDescent="0.2">
      <c r="A579" s="13" t="s">
        <v>31</v>
      </c>
      <c r="B579" s="14">
        <f>Financial!$H$2</f>
        <v>0</v>
      </c>
      <c r="C579" s="74" t="s">
        <v>32</v>
      </c>
      <c r="D579" s="18" t="s">
        <v>124</v>
      </c>
      <c r="E579" s="19" t="s">
        <v>123</v>
      </c>
      <c r="H579" s="15"/>
    </row>
    <row r="580" spans="1:8" ht="25.5" x14ac:dyDescent="0.2">
      <c r="A580" s="20" t="s">
        <v>37</v>
      </c>
      <c r="B580" s="73">
        <f>(Financial!$B$7)</f>
        <v>0</v>
      </c>
      <c r="C580" s="33" t="s">
        <v>39</v>
      </c>
      <c r="D580" s="67"/>
      <c r="E580" s="67"/>
      <c r="F580" s="25"/>
      <c r="H580" s="15"/>
    </row>
    <row r="581" spans="1:8" ht="25.5" x14ac:dyDescent="0.2">
      <c r="A581" s="13" t="s">
        <v>40</v>
      </c>
      <c r="B581" s="76"/>
      <c r="C581" s="33" t="s">
        <v>41</v>
      </c>
      <c r="D581" s="67"/>
      <c r="E581" s="67"/>
      <c r="F581" s="25">
        <f>SUM(D581:E581)</f>
        <v>0</v>
      </c>
      <c r="H581" s="15"/>
    </row>
    <row r="582" spans="1:8" ht="25.5" x14ac:dyDescent="0.2">
      <c r="A582" s="13" t="s">
        <v>42</v>
      </c>
      <c r="B582" s="76"/>
      <c r="C582" s="33" t="s">
        <v>44</v>
      </c>
      <c r="D582" s="67"/>
      <c r="E582" s="67"/>
      <c r="F582" s="25"/>
      <c r="H582" s="15"/>
    </row>
    <row r="583" spans="1:8" ht="15" x14ac:dyDescent="0.25">
      <c r="A583" s="13" t="s">
        <v>48</v>
      </c>
      <c r="B583" s="76"/>
      <c r="C583" s="69"/>
      <c r="E583" s="77"/>
      <c r="F583" s="28"/>
      <c r="G583" s="168" t="s">
        <v>51</v>
      </c>
      <c r="H583" s="168"/>
    </row>
    <row r="584" spans="1:8" ht="15" customHeight="1" x14ac:dyDescent="0.2">
      <c r="A584" s="31"/>
      <c r="B584" s="76"/>
      <c r="C584" s="33" t="s">
        <v>53</v>
      </c>
      <c r="D584" s="67"/>
      <c r="E584" s="67"/>
      <c r="F584" s="28"/>
      <c r="G584" s="169">
        <f>SUM(D581:E581)</f>
        <v>0</v>
      </c>
      <c r="H584" s="169"/>
    </row>
    <row r="585" spans="1:8" ht="40.5" customHeight="1" x14ac:dyDescent="0.25">
      <c r="A585" s="31"/>
      <c r="B585" s="75" t="s">
        <v>124</v>
      </c>
      <c r="C585" s="33" t="s">
        <v>58</v>
      </c>
      <c r="D585" s="71"/>
      <c r="E585" s="71"/>
      <c r="G585" s="1"/>
      <c r="H585" s="15"/>
    </row>
    <row r="586" spans="1:8" ht="25.5" x14ac:dyDescent="0.2">
      <c r="A586" s="31"/>
      <c r="B586" s="32"/>
      <c r="C586" s="33" t="s">
        <v>60</v>
      </c>
      <c r="D586" s="71"/>
      <c r="E586" s="71"/>
      <c r="H586" s="26"/>
    </row>
    <row r="587" spans="1:8" ht="25.5" x14ac:dyDescent="0.2">
      <c r="A587" s="31"/>
      <c r="B587" s="32"/>
      <c r="C587" s="33" t="s">
        <v>61</v>
      </c>
      <c r="D587" s="71"/>
      <c r="E587" s="71"/>
      <c r="H587" s="15"/>
    </row>
    <row r="588" spans="1:8" x14ac:dyDescent="0.2">
      <c r="A588" s="35"/>
      <c r="B588" s="36"/>
      <c r="C588" s="37"/>
      <c r="D588" s="37"/>
      <c r="E588" s="37"/>
      <c r="F588" s="37"/>
      <c r="G588" s="37"/>
      <c r="H588" s="38"/>
    </row>
    <row r="589" spans="1:8" x14ac:dyDescent="0.2">
      <c r="A589" s="39"/>
      <c r="B589" s="10"/>
      <c r="C589" s="10"/>
      <c r="D589" s="10"/>
      <c r="E589" s="10"/>
      <c r="F589" s="10"/>
      <c r="H589" s="40"/>
    </row>
    <row r="590" spans="1:8" ht="15" x14ac:dyDescent="0.25">
      <c r="A590" s="13"/>
      <c r="B590" s="14"/>
      <c r="C590" s="170" t="s">
        <v>30</v>
      </c>
      <c r="D590" s="170"/>
      <c r="E590" s="170"/>
      <c r="H590" s="15"/>
    </row>
    <row r="591" spans="1:8" x14ac:dyDescent="0.2">
      <c r="A591" s="13" t="s">
        <v>31</v>
      </c>
      <c r="B591" s="14">
        <f>Financial!$H$2</f>
        <v>0</v>
      </c>
      <c r="C591" s="74" t="s">
        <v>32</v>
      </c>
      <c r="D591" s="18" t="s">
        <v>124</v>
      </c>
      <c r="E591" s="19" t="s">
        <v>123</v>
      </c>
      <c r="H591" s="15"/>
    </row>
    <row r="592" spans="1:8" ht="25.5" x14ac:dyDescent="0.2">
      <c r="A592" s="20" t="s">
        <v>37</v>
      </c>
      <c r="B592" s="73">
        <f>(Financial!$B$7)</f>
        <v>0</v>
      </c>
      <c r="C592" s="33" t="s">
        <v>39</v>
      </c>
      <c r="D592" s="67"/>
      <c r="E592" s="67"/>
      <c r="F592" s="25"/>
      <c r="H592" s="15"/>
    </row>
    <row r="593" spans="1:8" ht="25.5" x14ac:dyDescent="0.2">
      <c r="A593" s="13" t="s">
        <v>40</v>
      </c>
      <c r="B593" s="76"/>
      <c r="C593" s="33" t="s">
        <v>41</v>
      </c>
      <c r="D593" s="67"/>
      <c r="E593" s="67"/>
      <c r="F593" s="25">
        <f>SUM(D593:E593)</f>
        <v>0</v>
      </c>
      <c r="H593" s="15"/>
    </row>
    <row r="594" spans="1:8" ht="25.5" x14ac:dyDescent="0.2">
      <c r="A594" s="13" t="s">
        <v>42</v>
      </c>
      <c r="B594" s="76"/>
      <c r="C594" s="33" t="s">
        <v>44</v>
      </c>
      <c r="D594" s="67"/>
      <c r="E594" s="67"/>
      <c r="F594" s="25"/>
      <c r="H594" s="15"/>
    </row>
    <row r="595" spans="1:8" ht="15" x14ac:dyDescent="0.25">
      <c r="A595" s="13" t="s">
        <v>48</v>
      </c>
      <c r="B595" s="76"/>
      <c r="C595" s="69"/>
      <c r="E595" s="77"/>
      <c r="F595" s="28"/>
      <c r="G595" s="168" t="s">
        <v>51</v>
      </c>
      <c r="H595" s="168"/>
    </row>
    <row r="596" spans="1:8" ht="15" customHeight="1" x14ac:dyDescent="0.2">
      <c r="A596" s="31"/>
      <c r="B596" s="76"/>
      <c r="C596" s="33" t="s">
        <v>53</v>
      </c>
      <c r="D596" s="67"/>
      <c r="E596" s="67"/>
      <c r="F596" s="28"/>
      <c r="G596" s="169">
        <f>SUM(D593:E593)</f>
        <v>0</v>
      </c>
      <c r="H596" s="169"/>
    </row>
    <row r="597" spans="1:8" ht="40.5" customHeight="1" x14ac:dyDescent="0.25">
      <c r="A597" s="31"/>
      <c r="B597" s="75" t="s">
        <v>124</v>
      </c>
      <c r="C597" s="33" t="s">
        <v>58</v>
      </c>
      <c r="D597" s="71"/>
      <c r="E597" s="71"/>
      <c r="H597" s="15"/>
    </row>
    <row r="598" spans="1:8" ht="25.5" x14ac:dyDescent="0.2">
      <c r="A598" s="31"/>
      <c r="B598" s="32"/>
      <c r="C598" s="33" t="s">
        <v>60</v>
      </c>
      <c r="D598" s="71"/>
      <c r="E598" s="71"/>
      <c r="H598" s="15"/>
    </row>
    <row r="599" spans="1:8" ht="25.5" x14ac:dyDescent="0.2">
      <c r="A599" s="31"/>
      <c r="B599" s="32"/>
      <c r="C599" s="33" t="s">
        <v>61</v>
      </c>
      <c r="D599" s="71"/>
      <c r="E599" s="71"/>
      <c r="H599" s="15"/>
    </row>
    <row r="600" spans="1:8" x14ac:dyDescent="0.2">
      <c r="A600" s="35"/>
      <c r="B600" s="36"/>
      <c r="C600" s="37"/>
      <c r="D600" s="37"/>
      <c r="E600" s="37"/>
      <c r="F600" s="37"/>
      <c r="G600" s="37"/>
      <c r="H600" s="38"/>
    </row>
    <row r="601" spans="1:8" x14ac:dyDescent="0.2">
      <c r="A601" s="39"/>
      <c r="B601" s="10"/>
      <c r="C601" s="10"/>
      <c r="D601" s="10"/>
      <c r="E601" s="10"/>
      <c r="F601" s="10"/>
      <c r="H601" s="40"/>
    </row>
    <row r="602" spans="1:8" ht="15" x14ac:dyDescent="0.25">
      <c r="A602" s="13"/>
      <c r="B602" s="14" t="s">
        <v>64</v>
      </c>
      <c r="C602" s="170" t="s">
        <v>30</v>
      </c>
      <c r="D602" s="170"/>
      <c r="E602" s="170"/>
      <c r="H602" s="15"/>
    </row>
    <row r="603" spans="1:8" x14ac:dyDescent="0.2">
      <c r="A603" s="13" t="s">
        <v>31</v>
      </c>
      <c r="B603" s="14">
        <f>Financial!$H$2</f>
        <v>0</v>
      </c>
      <c r="C603" s="74" t="s">
        <v>32</v>
      </c>
      <c r="D603" s="18" t="s">
        <v>124</v>
      </c>
      <c r="E603" s="19" t="s">
        <v>123</v>
      </c>
      <c r="H603" s="15"/>
    </row>
    <row r="604" spans="1:8" ht="25.5" x14ac:dyDescent="0.2">
      <c r="A604" s="20" t="s">
        <v>37</v>
      </c>
      <c r="B604" s="73">
        <f>(Financial!$B$7)</f>
        <v>0</v>
      </c>
      <c r="C604" s="33" t="s">
        <v>39</v>
      </c>
      <c r="D604" s="67"/>
      <c r="E604" s="67"/>
      <c r="F604" s="25"/>
      <c r="H604" s="15"/>
    </row>
    <row r="605" spans="1:8" ht="25.5" x14ac:dyDescent="0.2">
      <c r="A605" s="13" t="s">
        <v>40</v>
      </c>
      <c r="B605" s="76"/>
      <c r="C605" s="33" t="s">
        <v>41</v>
      </c>
      <c r="D605" s="67"/>
      <c r="E605" s="67"/>
      <c r="F605" s="25">
        <f>SUM(D605:E605)</f>
        <v>0</v>
      </c>
      <c r="H605" s="15"/>
    </row>
    <row r="606" spans="1:8" ht="25.5" x14ac:dyDescent="0.2">
      <c r="A606" s="13" t="s">
        <v>42</v>
      </c>
      <c r="B606" s="76"/>
      <c r="C606" s="33" t="s">
        <v>44</v>
      </c>
      <c r="D606" s="67"/>
      <c r="E606" s="67"/>
      <c r="F606" s="25"/>
      <c r="H606" s="15"/>
    </row>
    <row r="607" spans="1:8" ht="15" x14ac:dyDescent="0.25">
      <c r="A607" s="13" t="s">
        <v>48</v>
      </c>
      <c r="B607" s="76"/>
      <c r="C607" s="69"/>
      <c r="E607" s="77"/>
      <c r="F607" s="28"/>
      <c r="G607" s="168" t="s">
        <v>51</v>
      </c>
      <c r="H607" s="168"/>
    </row>
    <row r="608" spans="1:8" ht="15" customHeight="1" x14ac:dyDescent="0.2">
      <c r="A608" s="31"/>
      <c r="B608" s="76"/>
      <c r="C608" s="33" t="s">
        <v>53</v>
      </c>
      <c r="D608" s="67"/>
      <c r="E608" s="67"/>
      <c r="F608" s="28"/>
      <c r="G608" s="169">
        <f>SUM(D605:E605)</f>
        <v>0</v>
      </c>
      <c r="H608" s="169"/>
    </row>
    <row r="609" spans="1:8" ht="40.5" customHeight="1" x14ac:dyDescent="0.25">
      <c r="A609" s="31"/>
      <c r="B609" s="75" t="s">
        <v>124</v>
      </c>
      <c r="C609" s="33" t="s">
        <v>58</v>
      </c>
      <c r="D609" s="71"/>
      <c r="E609" s="71"/>
      <c r="H609" s="15"/>
    </row>
    <row r="610" spans="1:8" ht="25.5" x14ac:dyDescent="0.2">
      <c r="A610" s="31"/>
      <c r="B610" s="32"/>
      <c r="C610" s="33" t="s">
        <v>60</v>
      </c>
      <c r="D610" s="71"/>
      <c r="E610" s="71"/>
      <c r="H610" s="15"/>
    </row>
    <row r="611" spans="1:8" ht="25.5" x14ac:dyDescent="0.2">
      <c r="A611" s="31"/>
      <c r="B611" s="32"/>
      <c r="C611" s="33" t="s">
        <v>61</v>
      </c>
      <c r="D611" s="71"/>
      <c r="E611" s="71"/>
      <c r="H611" s="15"/>
    </row>
    <row r="612" spans="1:8" x14ac:dyDescent="0.2">
      <c r="A612" s="35"/>
      <c r="B612" s="36"/>
      <c r="C612" s="37"/>
      <c r="D612" s="37"/>
      <c r="E612" s="37"/>
      <c r="F612" s="37"/>
      <c r="G612" s="37"/>
      <c r="H612" s="38"/>
    </row>
    <row r="613" spans="1:8" x14ac:dyDescent="0.2">
      <c r="A613" s="39"/>
      <c r="B613" s="10"/>
      <c r="C613" s="10"/>
      <c r="D613" s="10"/>
      <c r="E613" s="10"/>
      <c r="F613" s="10"/>
      <c r="G613" s="10"/>
      <c r="H613" s="40"/>
    </row>
    <row r="614" spans="1:8" ht="15" x14ac:dyDescent="0.25">
      <c r="A614" s="13"/>
      <c r="B614" s="14"/>
      <c r="C614" s="170" t="s">
        <v>30</v>
      </c>
      <c r="D614" s="170"/>
      <c r="E614" s="170"/>
      <c r="H614" s="15"/>
    </row>
    <row r="615" spans="1:8" x14ac:dyDescent="0.2">
      <c r="A615" s="13" t="s">
        <v>31</v>
      </c>
      <c r="B615" s="14">
        <f>Financial!$H$2</f>
        <v>0</v>
      </c>
      <c r="C615" s="74" t="s">
        <v>32</v>
      </c>
      <c r="D615" s="18" t="s">
        <v>124</v>
      </c>
      <c r="E615" s="19" t="s">
        <v>123</v>
      </c>
      <c r="H615" s="15"/>
    </row>
    <row r="616" spans="1:8" ht="25.5" x14ac:dyDescent="0.2">
      <c r="A616" s="20" t="s">
        <v>37</v>
      </c>
      <c r="B616" s="73">
        <f>(Financial!$B$7)</f>
        <v>0</v>
      </c>
      <c r="C616" s="33" t="s">
        <v>39</v>
      </c>
      <c r="D616" s="67"/>
      <c r="E616" s="67"/>
      <c r="F616" s="25"/>
      <c r="H616" s="15"/>
    </row>
    <row r="617" spans="1:8" ht="25.5" x14ac:dyDescent="0.2">
      <c r="A617" s="13" t="s">
        <v>40</v>
      </c>
      <c r="B617" s="76"/>
      <c r="C617" s="33" t="s">
        <v>41</v>
      </c>
      <c r="D617" s="67"/>
      <c r="E617" s="67"/>
      <c r="F617" s="25">
        <f>SUM(D617:E617)</f>
        <v>0</v>
      </c>
      <c r="H617" s="15"/>
    </row>
    <row r="618" spans="1:8" ht="25.5" x14ac:dyDescent="0.2">
      <c r="A618" s="13" t="s">
        <v>42</v>
      </c>
      <c r="B618" s="76"/>
      <c r="C618" s="33" t="s">
        <v>44</v>
      </c>
      <c r="D618" s="67"/>
      <c r="E618" s="67"/>
      <c r="F618" s="25"/>
      <c r="H618" s="15"/>
    </row>
    <row r="619" spans="1:8" ht="15" x14ac:dyDescent="0.25">
      <c r="A619" s="13" t="s">
        <v>48</v>
      </c>
      <c r="B619" s="76"/>
      <c r="C619" s="69"/>
      <c r="E619" s="77"/>
      <c r="F619" s="28"/>
      <c r="G619" s="168" t="s">
        <v>51</v>
      </c>
      <c r="H619" s="168"/>
    </row>
    <row r="620" spans="1:8" ht="15" customHeight="1" x14ac:dyDescent="0.2">
      <c r="A620" s="31"/>
      <c r="B620" s="76"/>
      <c r="C620" s="33" t="s">
        <v>53</v>
      </c>
      <c r="D620" s="67"/>
      <c r="E620" s="67"/>
      <c r="F620" s="28"/>
      <c r="G620" s="169">
        <f>SUM(D617:E617)</f>
        <v>0</v>
      </c>
      <c r="H620" s="169"/>
    </row>
    <row r="621" spans="1:8" ht="40.5" customHeight="1" x14ac:dyDescent="0.25">
      <c r="A621" s="31"/>
      <c r="B621" s="75" t="s">
        <v>124</v>
      </c>
      <c r="C621" s="33" t="s">
        <v>58</v>
      </c>
      <c r="D621" s="71"/>
      <c r="E621" s="71"/>
      <c r="G621" s="1"/>
      <c r="H621" s="15"/>
    </row>
    <row r="622" spans="1:8" ht="25.5" x14ac:dyDescent="0.2">
      <c r="A622" s="31"/>
      <c r="B622" s="32"/>
      <c r="C622" s="33" t="s">
        <v>60</v>
      </c>
      <c r="D622" s="71"/>
      <c r="E622" s="71"/>
      <c r="H622" s="26"/>
    </row>
    <row r="623" spans="1:8" ht="25.5" x14ac:dyDescent="0.2">
      <c r="A623" s="31"/>
      <c r="B623" s="32"/>
      <c r="C623" s="33" t="s">
        <v>61</v>
      </c>
      <c r="D623" s="71"/>
      <c r="E623" s="71"/>
      <c r="H623" s="15"/>
    </row>
    <row r="624" spans="1:8" x14ac:dyDescent="0.2">
      <c r="A624" s="35"/>
      <c r="B624" s="36"/>
      <c r="C624" s="37"/>
      <c r="D624" s="37"/>
      <c r="E624" s="37"/>
      <c r="F624" s="37"/>
      <c r="G624" s="37"/>
      <c r="H624" s="38"/>
    </row>
    <row r="625" spans="1:8" x14ac:dyDescent="0.2">
      <c r="A625" s="39"/>
      <c r="B625" s="10"/>
      <c r="C625" s="10"/>
      <c r="D625" s="10"/>
      <c r="E625" s="10"/>
      <c r="F625" s="10"/>
      <c r="H625" s="40"/>
    </row>
    <row r="626" spans="1:8" ht="15" x14ac:dyDescent="0.25">
      <c r="A626" s="13"/>
      <c r="B626" s="14"/>
      <c r="C626" s="170" t="s">
        <v>30</v>
      </c>
      <c r="D626" s="170"/>
      <c r="E626" s="170"/>
      <c r="H626" s="15"/>
    </row>
    <row r="627" spans="1:8" x14ac:dyDescent="0.2">
      <c r="A627" s="13" t="s">
        <v>31</v>
      </c>
      <c r="B627" s="14">
        <f>Financial!$H$2</f>
        <v>0</v>
      </c>
      <c r="C627" s="74" t="s">
        <v>32</v>
      </c>
      <c r="D627" s="18" t="s">
        <v>124</v>
      </c>
      <c r="E627" s="19" t="s">
        <v>123</v>
      </c>
      <c r="H627" s="15"/>
    </row>
    <row r="628" spans="1:8" ht="25.5" x14ac:dyDescent="0.2">
      <c r="A628" s="20" t="s">
        <v>37</v>
      </c>
      <c r="B628" s="73">
        <f>(Financial!$B$7)</f>
        <v>0</v>
      </c>
      <c r="C628" s="33" t="s">
        <v>39</v>
      </c>
      <c r="D628" s="67"/>
      <c r="E628" s="67"/>
      <c r="F628" s="25"/>
      <c r="H628" s="15"/>
    </row>
    <row r="629" spans="1:8" ht="25.5" x14ac:dyDescent="0.2">
      <c r="A629" s="13" t="s">
        <v>40</v>
      </c>
      <c r="B629" s="76"/>
      <c r="C629" s="33" t="s">
        <v>41</v>
      </c>
      <c r="D629" s="67"/>
      <c r="E629" s="67"/>
      <c r="F629" s="25">
        <f>SUM(D629:E629)</f>
        <v>0</v>
      </c>
      <c r="H629" s="15"/>
    </row>
    <row r="630" spans="1:8" ht="25.5" x14ac:dyDescent="0.2">
      <c r="A630" s="13" t="s">
        <v>42</v>
      </c>
      <c r="B630" s="76"/>
      <c r="C630" s="33" t="s">
        <v>44</v>
      </c>
      <c r="D630" s="67"/>
      <c r="E630" s="67"/>
      <c r="F630" s="25"/>
      <c r="H630" s="15"/>
    </row>
    <row r="631" spans="1:8" ht="15" x14ac:dyDescent="0.25">
      <c r="A631" s="13" t="s">
        <v>48</v>
      </c>
      <c r="B631" s="76"/>
      <c r="C631" s="69"/>
      <c r="E631" s="77"/>
      <c r="F631" s="28"/>
      <c r="G631" s="168" t="s">
        <v>51</v>
      </c>
      <c r="H631" s="168"/>
    </row>
    <row r="632" spans="1:8" ht="15" customHeight="1" x14ac:dyDescent="0.2">
      <c r="A632" s="31"/>
      <c r="B632" s="76"/>
      <c r="C632" s="33" t="s">
        <v>53</v>
      </c>
      <c r="D632" s="67"/>
      <c r="E632" s="67"/>
      <c r="F632" s="28"/>
      <c r="G632" s="169">
        <f>SUM(D629:E629)</f>
        <v>0</v>
      </c>
      <c r="H632" s="169"/>
    </row>
    <row r="633" spans="1:8" ht="40.5" customHeight="1" x14ac:dyDescent="0.25">
      <c r="A633" s="31"/>
      <c r="B633" s="75" t="s">
        <v>124</v>
      </c>
      <c r="C633" s="33" t="s">
        <v>58</v>
      </c>
      <c r="D633" s="71"/>
      <c r="E633" s="71"/>
      <c r="H633" s="15"/>
    </row>
    <row r="634" spans="1:8" ht="25.5" x14ac:dyDescent="0.2">
      <c r="A634" s="31"/>
      <c r="B634" s="32"/>
      <c r="C634" s="33" t="s">
        <v>60</v>
      </c>
      <c r="D634" s="71"/>
      <c r="E634" s="71"/>
      <c r="H634" s="15"/>
    </row>
    <row r="635" spans="1:8" ht="25.5" x14ac:dyDescent="0.2">
      <c r="A635" s="31"/>
      <c r="B635" s="32"/>
      <c r="C635" s="33" t="s">
        <v>61</v>
      </c>
      <c r="D635" s="71"/>
      <c r="E635" s="71"/>
      <c r="H635" s="15"/>
    </row>
    <row r="636" spans="1:8" x14ac:dyDescent="0.2">
      <c r="A636" s="35"/>
      <c r="B636" s="36"/>
      <c r="C636" s="37"/>
      <c r="D636" s="37"/>
      <c r="E636" s="37"/>
      <c r="F636" s="37"/>
      <c r="G636" s="37"/>
      <c r="H636" s="38"/>
    </row>
    <row r="637" spans="1:8" x14ac:dyDescent="0.2">
      <c r="A637" s="39"/>
      <c r="B637" s="10"/>
      <c r="C637" s="10"/>
      <c r="D637" s="10"/>
      <c r="E637" s="10"/>
      <c r="F637" s="10"/>
      <c r="H637" s="40"/>
    </row>
    <row r="638" spans="1:8" ht="15" x14ac:dyDescent="0.25">
      <c r="A638" s="13"/>
      <c r="B638" s="14" t="s">
        <v>64</v>
      </c>
      <c r="C638" s="170" t="s">
        <v>30</v>
      </c>
      <c r="D638" s="170"/>
      <c r="E638" s="170"/>
      <c r="H638" s="15"/>
    </row>
    <row r="639" spans="1:8" x14ac:dyDescent="0.2">
      <c r="A639" s="13" t="s">
        <v>31</v>
      </c>
      <c r="B639" s="14">
        <f>Financial!$H$2</f>
        <v>0</v>
      </c>
      <c r="C639" s="74" t="s">
        <v>32</v>
      </c>
      <c r="D639" s="18" t="s">
        <v>124</v>
      </c>
      <c r="E639" s="19" t="s">
        <v>123</v>
      </c>
      <c r="H639" s="15"/>
    </row>
    <row r="640" spans="1:8" ht="25.5" x14ac:dyDescent="0.2">
      <c r="A640" s="20" t="s">
        <v>37</v>
      </c>
      <c r="B640" s="73">
        <f>(Financial!$B$7)</f>
        <v>0</v>
      </c>
      <c r="C640" s="33" t="s">
        <v>39</v>
      </c>
      <c r="D640" s="67"/>
      <c r="E640" s="67"/>
      <c r="F640" s="25"/>
      <c r="H640" s="15"/>
    </row>
    <row r="641" spans="1:8" ht="25.5" x14ac:dyDescent="0.2">
      <c r="A641" s="13" t="s">
        <v>40</v>
      </c>
      <c r="B641" s="76"/>
      <c r="C641" s="33" t="s">
        <v>41</v>
      </c>
      <c r="D641" s="67"/>
      <c r="E641" s="67"/>
      <c r="F641" s="25">
        <f>SUM(D641:E641)</f>
        <v>0</v>
      </c>
      <c r="H641" s="15"/>
    </row>
    <row r="642" spans="1:8" ht="25.5" x14ac:dyDescent="0.2">
      <c r="A642" s="13" t="s">
        <v>42</v>
      </c>
      <c r="B642" s="76"/>
      <c r="C642" s="33" t="s">
        <v>44</v>
      </c>
      <c r="D642" s="67"/>
      <c r="E642" s="67"/>
      <c r="F642" s="25"/>
      <c r="H642" s="15"/>
    </row>
    <row r="643" spans="1:8" ht="15" x14ac:dyDescent="0.25">
      <c r="A643" s="13" t="s">
        <v>48</v>
      </c>
      <c r="B643" s="76"/>
      <c r="C643" s="69"/>
      <c r="E643" s="77"/>
      <c r="F643" s="28"/>
      <c r="G643" s="168" t="s">
        <v>51</v>
      </c>
      <c r="H643" s="168"/>
    </row>
    <row r="644" spans="1:8" ht="15" customHeight="1" x14ac:dyDescent="0.2">
      <c r="A644" s="31"/>
      <c r="B644" s="76"/>
      <c r="C644" s="33" t="s">
        <v>53</v>
      </c>
      <c r="D644" s="67"/>
      <c r="E644" s="67"/>
      <c r="F644" s="28"/>
      <c r="G644" s="169">
        <f>SUM(D641:E641)</f>
        <v>0</v>
      </c>
      <c r="H644" s="169"/>
    </row>
    <row r="645" spans="1:8" ht="40.5" customHeight="1" x14ac:dyDescent="0.25">
      <c r="A645" s="31"/>
      <c r="B645" s="75" t="s">
        <v>124</v>
      </c>
      <c r="C645" s="33" t="s">
        <v>58</v>
      </c>
      <c r="D645" s="71"/>
      <c r="E645" s="71"/>
      <c r="H645" s="15"/>
    </row>
    <row r="646" spans="1:8" ht="25.5" x14ac:dyDescent="0.2">
      <c r="A646" s="31"/>
      <c r="B646" s="32"/>
      <c r="C646" s="33" t="s">
        <v>60</v>
      </c>
      <c r="D646" s="71"/>
      <c r="E646" s="71"/>
      <c r="H646" s="15"/>
    </row>
    <row r="647" spans="1:8" ht="25.5" x14ac:dyDescent="0.2">
      <c r="A647" s="31"/>
      <c r="B647" s="32"/>
      <c r="C647" s="33" t="s">
        <v>61</v>
      </c>
      <c r="D647" s="71"/>
      <c r="E647" s="71"/>
      <c r="H647" s="15"/>
    </row>
    <row r="648" spans="1:8" x14ac:dyDescent="0.2">
      <c r="A648" s="35"/>
      <c r="B648" s="36"/>
      <c r="C648" s="37"/>
      <c r="D648" s="37"/>
      <c r="E648" s="37"/>
      <c r="F648" s="37"/>
      <c r="G648" s="37"/>
      <c r="H648" s="38"/>
    </row>
    <row r="649" spans="1:8" x14ac:dyDescent="0.2">
      <c r="A649" s="39"/>
      <c r="B649" s="10"/>
      <c r="C649" s="10"/>
      <c r="D649" s="10"/>
      <c r="E649" s="10"/>
      <c r="F649" s="10"/>
      <c r="G649" s="10"/>
      <c r="H649" s="40"/>
    </row>
    <row r="650" spans="1:8" ht="15" x14ac:dyDescent="0.25">
      <c r="A650" s="13"/>
      <c r="B650" s="14"/>
      <c r="C650" s="170" t="s">
        <v>30</v>
      </c>
      <c r="D650" s="170"/>
      <c r="E650" s="170"/>
      <c r="H650" s="15"/>
    </row>
    <row r="651" spans="1:8" x14ac:dyDescent="0.2">
      <c r="A651" s="13" t="s">
        <v>31</v>
      </c>
      <c r="B651" s="14">
        <f>Financial!$H$2</f>
        <v>0</v>
      </c>
      <c r="C651" s="74" t="s">
        <v>32</v>
      </c>
      <c r="D651" s="18" t="s">
        <v>124</v>
      </c>
      <c r="E651" s="19" t="s">
        <v>123</v>
      </c>
      <c r="H651" s="15"/>
    </row>
    <row r="652" spans="1:8" ht="25.5" x14ac:dyDescent="0.2">
      <c r="A652" s="20" t="s">
        <v>37</v>
      </c>
      <c r="B652" s="73">
        <f>(Financial!$B$7)</f>
        <v>0</v>
      </c>
      <c r="C652" s="33" t="s">
        <v>39</v>
      </c>
      <c r="D652" s="67"/>
      <c r="E652" s="67"/>
      <c r="F652" s="25"/>
      <c r="H652" s="15"/>
    </row>
    <row r="653" spans="1:8" ht="25.5" x14ac:dyDescent="0.2">
      <c r="A653" s="13" t="s">
        <v>40</v>
      </c>
      <c r="B653" s="76"/>
      <c r="C653" s="33" t="s">
        <v>41</v>
      </c>
      <c r="D653" s="67"/>
      <c r="E653" s="67"/>
      <c r="F653" s="25">
        <f>SUM(D653:E653)</f>
        <v>0</v>
      </c>
      <c r="H653" s="15"/>
    </row>
    <row r="654" spans="1:8" ht="25.5" x14ac:dyDescent="0.2">
      <c r="A654" s="13" t="s">
        <v>42</v>
      </c>
      <c r="B654" s="76"/>
      <c r="C654" s="33" t="s">
        <v>44</v>
      </c>
      <c r="D654" s="67"/>
      <c r="E654" s="67"/>
      <c r="F654" s="25"/>
      <c r="H654" s="15"/>
    </row>
    <row r="655" spans="1:8" ht="15" x14ac:dyDescent="0.25">
      <c r="A655" s="13" t="s">
        <v>48</v>
      </c>
      <c r="B655" s="76"/>
      <c r="C655" s="69"/>
      <c r="E655" s="77"/>
      <c r="F655" s="28"/>
      <c r="G655" s="168" t="s">
        <v>51</v>
      </c>
      <c r="H655" s="168"/>
    </row>
    <row r="656" spans="1:8" ht="15" customHeight="1" x14ac:dyDescent="0.2">
      <c r="A656" s="31"/>
      <c r="B656" s="76"/>
      <c r="C656" s="33" t="s">
        <v>53</v>
      </c>
      <c r="D656" s="67"/>
      <c r="E656" s="67"/>
      <c r="F656" s="28"/>
      <c r="G656" s="169">
        <f>SUM(D653:E653)</f>
        <v>0</v>
      </c>
      <c r="H656" s="169"/>
    </row>
    <row r="657" spans="1:8" ht="40.5" customHeight="1" x14ac:dyDescent="0.25">
      <c r="A657" s="31"/>
      <c r="B657" s="75" t="s">
        <v>124</v>
      </c>
      <c r="C657" s="33" t="s">
        <v>58</v>
      </c>
      <c r="D657" s="71"/>
      <c r="E657" s="71"/>
      <c r="G657" s="1"/>
      <c r="H657" s="15"/>
    </row>
    <row r="658" spans="1:8" ht="25.5" x14ac:dyDescent="0.2">
      <c r="A658" s="31"/>
      <c r="B658" s="32"/>
      <c r="C658" s="33" t="s">
        <v>60</v>
      </c>
      <c r="D658" s="71"/>
      <c r="E658" s="71"/>
      <c r="H658" s="26"/>
    </row>
    <row r="659" spans="1:8" ht="25.5" x14ac:dyDescent="0.2">
      <c r="A659" s="31"/>
      <c r="B659" s="32"/>
      <c r="C659" s="33" t="s">
        <v>61</v>
      </c>
      <c r="D659" s="71"/>
      <c r="E659" s="71"/>
      <c r="H659" s="15"/>
    </row>
    <row r="660" spans="1:8" x14ac:dyDescent="0.2">
      <c r="A660" s="35"/>
      <c r="B660" s="36"/>
      <c r="C660" s="37"/>
      <c r="D660" s="37"/>
      <c r="E660" s="37"/>
      <c r="F660" s="37"/>
      <c r="G660" s="37"/>
      <c r="H660" s="38"/>
    </row>
    <row r="661" spans="1:8" x14ac:dyDescent="0.2">
      <c r="A661" s="39"/>
      <c r="B661" s="10"/>
      <c r="C661" s="10"/>
      <c r="D661" s="10"/>
      <c r="E661" s="10"/>
      <c r="F661" s="10"/>
      <c r="H661" s="40"/>
    </row>
    <row r="662" spans="1:8" ht="15" x14ac:dyDescent="0.25">
      <c r="A662" s="13"/>
      <c r="B662" s="14"/>
      <c r="C662" s="170" t="s">
        <v>30</v>
      </c>
      <c r="D662" s="170"/>
      <c r="E662" s="170"/>
      <c r="H662" s="15"/>
    </row>
    <row r="663" spans="1:8" x14ac:dyDescent="0.2">
      <c r="A663" s="13" t="s">
        <v>31</v>
      </c>
      <c r="B663" s="14">
        <f>Financial!$H$2</f>
        <v>0</v>
      </c>
      <c r="C663" s="74" t="s">
        <v>32</v>
      </c>
      <c r="D663" s="18" t="s">
        <v>124</v>
      </c>
      <c r="E663" s="19" t="s">
        <v>123</v>
      </c>
      <c r="H663" s="15"/>
    </row>
    <row r="664" spans="1:8" ht="25.5" x14ac:dyDescent="0.2">
      <c r="A664" s="20" t="s">
        <v>37</v>
      </c>
      <c r="B664" s="73">
        <f>(Financial!$B$7)</f>
        <v>0</v>
      </c>
      <c r="C664" s="33" t="s">
        <v>39</v>
      </c>
      <c r="D664" s="67"/>
      <c r="E664" s="67"/>
      <c r="F664" s="25"/>
      <c r="H664" s="15"/>
    </row>
    <row r="665" spans="1:8" ht="25.5" x14ac:dyDescent="0.2">
      <c r="A665" s="13" t="s">
        <v>40</v>
      </c>
      <c r="B665" s="76"/>
      <c r="C665" s="33" t="s">
        <v>41</v>
      </c>
      <c r="D665" s="67"/>
      <c r="E665" s="67"/>
      <c r="F665" s="25">
        <f>SUM(D665:E665)</f>
        <v>0</v>
      </c>
      <c r="H665" s="15"/>
    </row>
    <row r="666" spans="1:8" ht="25.5" x14ac:dyDescent="0.2">
      <c r="A666" s="13" t="s">
        <v>42</v>
      </c>
      <c r="B666" s="76"/>
      <c r="C666" s="33" t="s">
        <v>44</v>
      </c>
      <c r="D666" s="67"/>
      <c r="E666" s="67"/>
      <c r="F666" s="25"/>
      <c r="H666" s="15"/>
    </row>
    <row r="667" spans="1:8" ht="15" x14ac:dyDescent="0.25">
      <c r="A667" s="13" t="s">
        <v>48</v>
      </c>
      <c r="B667" s="76"/>
      <c r="C667" s="69"/>
      <c r="E667" s="77"/>
      <c r="F667" s="28"/>
      <c r="G667" s="168" t="s">
        <v>51</v>
      </c>
      <c r="H667" s="168"/>
    </row>
    <row r="668" spans="1:8" ht="15" customHeight="1" x14ac:dyDescent="0.2">
      <c r="A668" s="31"/>
      <c r="B668" s="76"/>
      <c r="C668" s="33" t="s">
        <v>53</v>
      </c>
      <c r="D668" s="67"/>
      <c r="E668" s="67"/>
      <c r="F668" s="28"/>
      <c r="G668" s="169">
        <f>SUM(D665:E665)</f>
        <v>0</v>
      </c>
      <c r="H668" s="169"/>
    </row>
    <row r="669" spans="1:8" ht="40.5" customHeight="1" x14ac:dyDescent="0.25">
      <c r="A669" s="31"/>
      <c r="B669" s="75" t="s">
        <v>124</v>
      </c>
      <c r="C669" s="33" t="s">
        <v>58</v>
      </c>
      <c r="D669" s="71"/>
      <c r="E669" s="71"/>
      <c r="H669" s="15"/>
    </row>
    <row r="670" spans="1:8" ht="25.5" x14ac:dyDescent="0.2">
      <c r="A670" s="31"/>
      <c r="B670" s="32"/>
      <c r="C670" s="33" t="s">
        <v>60</v>
      </c>
      <c r="D670" s="71"/>
      <c r="E670" s="71"/>
      <c r="H670" s="15"/>
    </row>
    <row r="671" spans="1:8" ht="25.5" x14ac:dyDescent="0.2">
      <c r="A671" s="31"/>
      <c r="B671" s="32"/>
      <c r="C671" s="33" t="s">
        <v>61</v>
      </c>
      <c r="D671" s="71"/>
      <c r="E671" s="71"/>
      <c r="H671" s="15"/>
    </row>
    <row r="672" spans="1:8" x14ac:dyDescent="0.2">
      <c r="A672" s="35"/>
      <c r="B672" s="36"/>
      <c r="C672" s="37"/>
      <c r="D672" s="37"/>
      <c r="E672" s="37"/>
      <c r="F672" s="37"/>
      <c r="G672" s="37"/>
      <c r="H672" s="38"/>
    </row>
    <row r="673" spans="1:8" x14ac:dyDescent="0.2">
      <c r="A673" s="39"/>
      <c r="B673" s="10"/>
      <c r="C673" s="10"/>
      <c r="D673" s="10"/>
      <c r="E673" s="10"/>
      <c r="F673" s="10"/>
      <c r="H673" s="40"/>
    </row>
    <row r="674" spans="1:8" ht="15" x14ac:dyDescent="0.25">
      <c r="A674" s="13"/>
      <c r="B674" s="14" t="s">
        <v>64</v>
      </c>
      <c r="C674" s="170" t="s">
        <v>30</v>
      </c>
      <c r="D674" s="170"/>
      <c r="E674" s="170"/>
      <c r="H674" s="15"/>
    </row>
    <row r="675" spans="1:8" x14ac:dyDescent="0.2">
      <c r="A675" s="13" t="s">
        <v>31</v>
      </c>
      <c r="B675" s="14">
        <f>Financial!$H$2</f>
        <v>0</v>
      </c>
      <c r="C675" s="74" t="s">
        <v>32</v>
      </c>
      <c r="D675" s="18" t="s">
        <v>124</v>
      </c>
      <c r="E675" s="19" t="s">
        <v>123</v>
      </c>
      <c r="H675" s="15"/>
    </row>
    <row r="676" spans="1:8" ht="25.5" x14ac:dyDescent="0.2">
      <c r="A676" s="20" t="s">
        <v>37</v>
      </c>
      <c r="B676" s="73">
        <f>(Financial!$B$7)</f>
        <v>0</v>
      </c>
      <c r="C676" s="33" t="s">
        <v>39</v>
      </c>
      <c r="D676" s="67"/>
      <c r="E676" s="67"/>
      <c r="F676" s="25"/>
      <c r="H676" s="15"/>
    </row>
    <row r="677" spans="1:8" ht="25.5" x14ac:dyDescent="0.2">
      <c r="A677" s="13" t="s">
        <v>40</v>
      </c>
      <c r="B677" s="76"/>
      <c r="C677" s="33" t="s">
        <v>41</v>
      </c>
      <c r="D677" s="67"/>
      <c r="E677" s="67"/>
      <c r="F677" s="25">
        <f>SUM(D677:E677)</f>
        <v>0</v>
      </c>
      <c r="H677" s="15"/>
    </row>
    <row r="678" spans="1:8" ht="25.5" x14ac:dyDescent="0.2">
      <c r="A678" s="13" t="s">
        <v>42</v>
      </c>
      <c r="B678" s="76"/>
      <c r="C678" s="33" t="s">
        <v>44</v>
      </c>
      <c r="D678" s="67"/>
      <c r="E678" s="67"/>
      <c r="F678" s="25"/>
      <c r="H678" s="15"/>
    </row>
    <row r="679" spans="1:8" ht="15" x14ac:dyDescent="0.25">
      <c r="A679" s="13" t="s">
        <v>48</v>
      </c>
      <c r="B679" s="76"/>
      <c r="C679" s="69"/>
      <c r="E679" s="77"/>
      <c r="F679" s="28"/>
      <c r="G679" s="168" t="s">
        <v>51</v>
      </c>
      <c r="H679" s="168"/>
    </row>
    <row r="680" spans="1:8" ht="15" customHeight="1" x14ac:dyDescent="0.2">
      <c r="A680" s="31"/>
      <c r="B680" s="76"/>
      <c r="C680" s="33" t="s">
        <v>53</v>
      </c>
      <c r="D680" s="67"/>
      <c r="E680" s="67"/>
      <c r="F680" s="28"/>
      <c r="G680" s="169">
        <f>SUM(D677:E677)</f>
        <v>0</v>
      </c>
      <c r="H680" s="169"/>
    </row>
    <row r="681" spans="1:8" ht="40.5" customHeight="1" x14ac:dyDescent="0.25">
      <c r="A681" s="31"/>
      <c r="B681" s="75" t="s">
        <v>124</v>
      </c>
      <c r="C681" s="33" t="s">
        <v>58</v>
      </c>
      <c r="D681" s="71"/>
      <c r="E681" s="71"/>
      <c r="H681" s="15"/>
    </row>
    <row r="682" spans="1:8" ht="25.5" x14ac:dyDescent="0.2">
      <c r="A682" s="31"/>
      <c r="B682" s="32"/>
      <c r="C682" s="33" t="s">
        <v>60</v>
      </c>
      <c r="D682" s="71"/>
      <c r="E682" s="71"/>
      <c r="H682" s="15"/>
    </row>
    <row r="683" spans="1:8" ht="25.5" x14ac:dyDescent="0.2">
      <c r="A683" s="31"/>
      <c r="B683" s="32"/>
      <c r="C683" s="33" t="s">
        <v>61</v>
      </c>
      <c r="D683" s="71"/>
      <c r="E683" s="71"/>
      <c r="H683" s="15"/>
    </row>
    <row r="684" spans="1:8" x14ac:dyDescent="0.2">
      <c r="A684" s="35"/>
      <c r="B684" s="36"/>
      <c r="C684" s="37"/>
      <c r="D684" s="37"/>
      <c r="E684" s="37"/>
      <c r="F684" s="37"/>
      <c r="G684" s="37"/>
      <c r="H684" s="38"/>
    </row>
    <row r="685" spans="1:8" x14ac:dyDescent="0.2">
      <c r="A685" s="39"/>
      <c r="B685" s="10"/>
      <c r="C685" s="10"/>
      <c r="D685" s="10"/>
      <c r="E685" s="10"/>
      <c r="F685" s="10"/>
      <c r="G685" s="10"/>
      <c r="H685" s="40"/>
    </row>
    <row r="686" spans="1:8" ht="15" x14ac:dyDescent="0.25">
      <c r="A686" s="13"/>
      <c r="B686" s="14"/>
      <c r="C686" s="170" t="s">
        <v>30</v>
      </c>
      <c r="D686" s="170"/>
      <c r="E686" s="170"/>
      <c r="H686" s="15"/>
    </row>
    <row r="687" spans="1:8" x14ac:dyDescent="0.2">
      <c r="A687" s="13" t="s">
        <v>31</v>
      </c>
      <c r="B687" s="14">
        <f>Financial!$H$2</f>
        <v>0</v>
      </c>
      <c r="C687" s="74" t="s">
        <v>32</v>
      </c>
      <c r="D687" s="18" t="s">
        <v>124</v>
      </c>
      <c r="E687" s="19" t="s">
        <v>123</v>
      </c>
      <c r="H687" s="15"/>
    </row>
    <row r="688" spans="1:8" ht="25.5" x14ac:dyDescent="0.2">
      <c r="A688" s="20" t="s">
        <v>37</v>
      </c>
      <c r="B688" s="73">
        <f>(Financial!$B$7)</f>
        <v>0</v>
      </c>
      <c r="C688" s="33" t="s">
        <v>39</v>
      </c>
      <c r="D688" s="67"/>
      <c r="E688" s="67"/>
      <c r="F688" s="25"/>
      <c r="H688" s="15"/>
    </row>
    <row r="689" spans="1:8" ht="25.5" x14ac:dyDescent="0.2">
      <c r="A689" s="13" t="s">
        <v>40</v>
      </c>
      <c r="B689" s="76"/>
      <c r="C689" s="33" t="s">
        <v>41</v>
      </c>
      <c r="D689" s="67"/>
      <c r="E689" s="67"/>
      <c r="F689" s="25">
        <f>SUM(D689:E689)</f>
        <v>0</v>
      </c>
      <c r="H689" s="15"/>
    </row>
    <row r="690" spans="1:8" ht="25.5" x14ac:dyDescent="0.2">
      <c r="A690" s="13" t="s">
        <v>42</v>
      </c>
      <c r="B690" s="76"/>
      <c r="C690" s="33" t="s">
        <v>44</v>
      </c>
      <c r="D690" s="67"/>
      <c r="E690" s="67"/>
      <c r="F690" s="25"/>
      <c r="H690" s="15"/>
    </row>
    <row r="691" spans="1:8" ht="15" x14ac:dyDescent="0.25">
      <c r="A691" s="13" t="s">
        <v>48</v>
      </c>
      <c r="B691" s="76"/>
      <c r="C691" s="69"/>
      <c r="E691" s="77"/>
      <c r="F691" s="28"/>
      <c r="G691" s="168" t="s">
        <v>51</v>
      </c>
      <c r="H691" s="168"/>
    </row>
    <row r="692" spans="1:8" ht="15" customHeight="1" x14ac:dyDescent="0.2">
      <c r="A692" s="31"/>
      <c r="B692" s="76"/>
      <c r="C692" s="33" t="s">
        <v>53</v>
      </c>
      <c r="D692" s="67"/>
      <c r="E692" s="67"/>
      <c r="F692" s="28"/>
      <c r="G692" s="169">
        <f>SUM(D689:E689)</f>
        <v>0</v>
      </c>
      <c r="H692" s="169"/>
    </row>
    <row r="693" spans="1:8" ht="40.5" customHeight="1" x14ac:dyDescent="0.25">
      <c r="A693" s="31"/>
      <c r="B693" s="75" t="s">
        <v>124</v>
      </c>
      <c r="C693" s="33" t="s">
        <v>58</v>
      </c>
      <c r="D693" s="71"/>
      <c r="E693" s="71"/>
      <c r="G693" s="1"/>
      <c r="H693" s="15"/>
    </row>
    <row r="694" spans="1:8" ht="25.5" x14ac:dyDescent="0.2">
      <c r="A694" s="31"/>
      <c r="B694" s="32"/>
      <c r="C694" s="33" t="s">
        <v>60</v>
      </c>
      <c r="D694" s="71"/>
      <c r="E694" s="71"/>
      <c r="H694" s="26"/>
    </row>
    <row r="695" spans="1:8" ht="25.5" x14ac:dyDescent="0.2">
      <c r="A695" s="31"/>
      <c r="B695" s="32"/>
      <c r="C695" s="33" t="s">
        <v>61</v>
      </c>
      <c r="D695" s="71"/>
      <c r="E695" s="71"/>
      <c r="H695" s="15"/>
    </row>
    <row r="696" spans="1:8" x14ac:dyDescent="0.2">
      <c r="A696" s="35"/>
      <c r="B696" s="36"/>
      <c r="C696" s="37"/>
      <c r="D696" s="37"/>
      <c r="E696" s="37"/>
      <c r="F696" s="37"/>
      <c r="G696" s="37"/>
      <c r="H696" s="38"/>
    </row>
    <row r="697" spans="1:8" x14ac:dyDescent="0.2">
      <c r="A697" s="39"/>
      <c r="B697" s="10"/>
      <c r="C697" s="10"/>
      <c r="D697" s="10"/>
      <c r="E697" s="10"/>
      <c r="F697" s="10"/>
      <c r="H697" s="40"/>
    </row>
    <row r="698" spans="1:8" ht="15" x14ac:dyDescent="0.25">
      <c r="A698" s="13"/>
      <c r="B698" s="14"/>
      <c r="C698" s="170" t="s">
        <v>30</v>
      </c>
      <c r="D698" s="170"/>
      <c r="E698" s="170"/>
      <c r="H698" s="15"/>
    </row>
    <row r="699" spans="1:8" x14ac:dyDescent="0.2">
      <c r="A699" s="13" t="s">
        <v>31</v>
      </c>
      <c r="B699" s="14">
        <f>Financial!$H$2</f>
        <v>0</v>
      </c>
      <c r="C699" s="74" t="s">
        <v>32</v>
      </c>
      <c r="D699" s="18" t="s">
        <v>124</v>
      </c>
      <c r="E699" s="19" t="s">
        <v>123</v>
      </c>
      <c r="H699" s="15"/>
    </row>
    <row r="700" spans="1:8" ht="25.5" x14ac:dyDescent="0.2">
      <c r="A700" s="20" t="s">
        <v>37</v>
      </c>
      <c r="B700" s="73">
        <f>(Financial!$B$7)</f>
        <v>0</v>
      </c>
      <c r="C700" s="33" t="s">
        <v>39</v>
      </c>
      <c r="D700" s="67"/>
      <c r="E700" s="67"/>
      <c r="F700" s="25"/>
      <c r="H700" s="15"/>
    </row>
    <row r="701" spans="1:8" ht="25.5" x14ac:dyDescent="0.2">
      <c r="A701" s="13" t="s">
        <v>40</v>
      </c>
      <c r="B701" s="76"/>
      <c r="C701" s="33" t="s">
        <v>41</v>
      </c>
      <c r="D701" s="67"/>
      <c r="E701" s="67"/>
      <c r="F701" s="25">
        <f>SUM(D701:E701)</f>
        <v>0</v>
      </c>
      <c r="H701" s="15"/>
    </row>
    <row r="702" spans="1:8" ht="25.5" x14ac:dyDescent="0.2">
      <c r="A702" s="13" t="s">
        <v>42</v>
      </c>
      <c r="B702" s="76"/>
      <c r="C702" s="33" t="s">
        <v>44</v>
      </c>
      <c r="D702" s="67"/>
      <c r="E702" s="67"/>
      <c r="F702" s="25"/>
      <c r="H702" s="15"/>
    </row>
    <row r="703" spans="1:8" ht="15" x14ac:dyDescent="0.25">
      <c r="A703" s="13" t="s">
        <v>48</v>
      </c>
      <c r="B703" s="76"/>
      <c r="C703" s="69"/>
      <c r="E703" s="77"/>
      <c r="F703" s="28"/>
      <c r="G703" s="168" t="s">
        <v>51</v>
      </c>
      <c r="H703" s="168"/>
    </row>
    <row r="704" spans="1:8" ht="15" customHeight="1" x14ac:dyDescent="0.2">
      <c r="A704" s="31"/>
      <c r="B704" s="76"/>
      <c r="C704" s="33" t="s">
        <v>53</v>
      </c>
      <c r="D704" s="67"/>
      <c r="E704" s="67"/>
      <c r="F704" s="28"/>
      <c r="G704" s="169">
        <f>SUM(D701:E701)</f>
        <v>0</v>
      </c>
      <c r="H704" s="169"/>
    </row>
    <row r="705" spans="1:8" ht="40.5" customHeight="1" x14ac:dyDescent="0.25">
      <c r="A705" s="31"/>
      <c r="B705" s="75" t="s">
        <v>124</v>
      </c>
      <c r="C705" s="33" t="s">
        <v>58</v>
      </c>
      <c r="D705" s="71"/>
      <c r="E705" s="71"/>
      <c r="H705" s="15"/>
    </row>
    <row r="706" spans="1:8" ht="25.5" x14ac:dyDescent="0.2">
      <c r="A706" s="31"/>
      <c r="B706" s="32"/>
      <c r="C706" s="33" t="s">
        <v>60</v>
      </c>
      <c r="D706" s="71"/>
      <c r="E706" s="71"/>
      <c r="H706" s="15"/>
    </row>
    <row r="707" spans="1:8" ht="25.5" x14ac:dyDescent="0.2">
      <c r="A707" s="31"/>
      <c r="B707" s="32"/>
      <c r="C707" s="33" t="s">
        <v>61</v>
      </c>
      <c r="D707" s="71"/>
      <c r="E707" s="71"/>
      <c r="H707" s="15"/>
    </row>
    <row r="708" spans="1:8" x14ac:dyDescent="0.2">
      <c r="A708" s="35"/>
      <c r="B708" s="36"/>
      <c r="C708" s="37"/>
      <c r="D708" s="37"/>
      <c r="E708" s="37"/>
      <c r="F708" s="37"/>
      <c r="G708" s="37"/>
      <c r="H708" s="38"/>
    </row>
    <row r="709" spans="1:8" x14ac:dyDescent="0.2">
      <c r="A709" s="39"/>
      <c r="B709" s="10"/>
      <c r="C709" s="10"/>
      <c r="D709" s="10"/>
      <c r="E709" s="10"/>
      <c r="F709" s="10"/>
      <c r="H709" s="40"/>
    </row>
    <row r="710" spans="1:8" ht="15" x14ac:dyDescent="0.25">
      <c r="A710" s="13"/>
      <c r="B710" s="14" t="s">
        <v>64</v>
      </c>
      <c r="C710" s="170" t="s">
        <v>30</v>
      </c>
      <c r="D710" s="170"/>
      <c r="E710" s="170"/>
      <c r="H710" s="15"/>
    </row>
    <row r="711" spans="1:8" x14ac:dyDescent="0.2">
      <c r="A711" s="13" t="s">
        <v>31</v>
      </c>
      <c r="B711" s="14">
        <f>Financial!$H$2</f>
        <v>0</v>
      </c>
      <c r="C711" s="74" t="s">
        <v>32</v>
      </c>
      <c r="D711" s="18" t="s">
        <v>124</v>
      </c>
      <c r="E711" s="19" t="s">
        <v>123</v>
      </c>
      <c r="H711" s="15"/>
    </row>
    <row r="712" spans="1:8" ht="25.5" x14ac:dyDescent="0.2">
      <c r="A712" s="20" t="s">
        <v>37</v>
      </c>
      <c r="B712" s="73">
        <f>(Financial!$B$7)</f>
        <v>0</v>
      </c>
      <c r="C712" s="33" t="s">
        <v>39</v>
      </c>
      <c r="D712" s="67"/>
      <c r="E712" s="67"/>
      <c r="F712" s="25"/>
      <c r="H712" s="15"/>
    </row>
    <row r="713" spans="1:8" ht="25.5" x14ac:dyDescent="0.2">
      <c r="A713" s="13" t="s">
        <v>40</v>
      </c>
      <c r="B713" s="76"/>
      <c r="C713" s="33" t="s">
        <v>41</v>
      </c>
      <c r="D713" s="67"/>
      <c r="E713" s="67"/>
      <c r="F713" s="25">
        <f>SUM(D713:E713)</f>
        <v>0</v>
      </c>
      <c r="H713" s="15"/>
    </row>
    <row r="714" spans="1:8" ht="25.5" x14ac:dyDescent="0.2">
      <c r="A714" s="13" t="s">
        <v>42</v>
      </c>
      <c r="B714" s="76"/>
      <c r="C714" s="33" t="s">
        <v>44</v>
      </c>
      <c r="D714" s="67"/>
      <c r="E714" s="67"/>
      <c r="F714" s="25"/>
      <c r="H714" s="15"/>
    </row>
    <row r="715" spans="1:8" ht="15" x14ac:dyDescent="0.25">
      <c r="A715" s="13" t="s">
        <v>48</v>
      </c>
      <c r="B715" s="76"/>
      <c r="C715" s="69"/>
      <c r="E715" s="77"/>
      <c r="F715" s="28"/>
      <c r="G715" s="168" t="s">
        <v>51</v>
      </c>
      <c r="H715" s="168"/>
    </row>
    <row r="716" spans="1:8" ht="15" customHeight="1" x14ac:dyDescent="0.2">
      <c r="A716" s="31"/>
      <c r="B716" s="76"/>
      <c r="C716" s="33" t="s">
        <v>53</v>
      </c>
      <c r="D716" s="67"/>
      <c r="E716" s="67"/>
      <c r="F716" s="28"/>
      <c r="G716" s="169">
        <f>SUM(D713:E713)</f>
        <v>0</v>
      </c>
      <c r="H716" s="169"/>
    </row>
    <row r="717" spans="1:8" ht="40.5" customHeight="1" x14ac:dyDescent="0.25">
      <c r="A717" s="31"/>
      <c r="B717" s="75" t="s">
        <v>124</v>
      </c>
      <c r="C717" s="33" t="s">
        <v>58</v>
      </c>
      <c r="D717" s="71"/>
      <c r="E717" s="71"/>
      <c r="H717" s="15"/>
    </row>
    <row r="718" spans="1:8" ht="25.5" x14ac:dyDescent="0.2">
      <c r="A718" s="31"/>
      <c r="B718" s="32"/>
      <c r="C718" s="33" t="s">
        <v>60</v>
      </c>
      <c r="D718" s="71"/>
      <c r="E718" s="71"/>
      <c r="H718" s="15"/>
    </row>
    <row r="719" spans="1:8" ht="25.5" x14ac:dyDescent="0.2">
      <c r="A719" s="31"/>
      <c r="B719" s="32"/>
      <c r="C719" s="33" t="s">
        <v>61</v>
      </c>
      <c r="D719" s="71"/>
      <c r="E719" s="71"/>
      <c r="H719" s="15"/>
    </row>
    <row r="720" spans="1:8" x14ac:dyDescent="0.2">
      <c r="A720" s="35"/>
      <c r="B720" s="36"/>
      <c r="C720" s="37"/>
      <c r="D720" s="37"/>
      <c r="E720" s="37"/>
      <c r="F720" s="37"/>
      <c r="G720" s="37"/>
      <c r="H720" s="38"/>
    </row>
    <row r="721" spans="1:8" x14ac:dyDescent="0.2">
      <c r="A721" s="39"/>
      <c r="B721" s="10"/>
      <c r="C721" s="10"/>
      <c r="D721" s="10"/>
      <c r="E721" s="10"/>
      <c r="F721" s="10"/>
      <c r="G721" s="10"/>
      <c r="H721" s="40"/>
    </row>
    <row r="722" spans="1:8" ht="15" x14ac:dyDescent="0.25">
      <c r="A722" s="13"/>
      <c r="B722" s="14"/>
      <c r="C722" s="170" t="s">
        <v>30</v>
      </c>
      <c r="D722" s="170"/>
      <c r="E722" s="170"/>
      <c r="H722" s="15"/>
    </row>
    <row r="723" spans="1:8" x14ac:dyDescent="0.2">
      <c r="A723" s="13" t="s">
        <v>31</v>
      </c>
      <c r="B723" s="14">
        <f>Financial!$H$2</f>
        <v>0</v>
      </c>
      <c r="C723" s="74" t="s">
        <v>32</v>
      </c>
      <c r="D723" s="18" t="s">
        <v>124</v>
      </c>
      <c r="E723" s="19" t="s">
        <v>123</v>
      </c>
      <c r="H723" s="15"/>
    </row>
    <row r="724" spans="1:8" ht="25.5" x14ac:dyDescent="0.2">
      <c r="A724" s="20" t="s">
        <v>37</v>
      </c>
      <c r="B724" s="73">
        <f>(Financial!$B$7)</f>
        <v>0</v>
      </c>
      <c r="C724" s="33" t="s">
        <v>39</v>
      </c>
      <c r="D724" s="67"/>
      <c r="E724" s="67"/>
      <c r="F724" s="25"/>
      <c r="H724" s="15"/>
    </row>
    <row r="725" spans="1:8" ht="25.5" x14ac:dyDescent="0.2">
      <c r="A725" s="13" t="s">
        <v>40</v>
      </c>
      <c r="B725" s="76"/>
      <c r="C725" s="33" t="s">
        <v>41</v>
      </c>
      <c r="D725" s="67"/>
      <c r="E725" s="67"/>
      <c r="F725" s="25">
        <f>SUM(D725:E725)</f>
        <v>0</v>
      </c>
      <c r="H725" s="15"/>
    </row>
    <row r="726" spans="1:8" ht="25.5" x14ac:dyDescent="0.2">
      <c r="A726" s="13" t="s">
        <v>42</v>
      </c>
      <c r="B726" s="76"/>
      <c r="C726" s="33" t="s">
        <v>44</v>
      </c>
      <c r="D726" s="67"/>
      <c r="E726" s="67"/>
      <c r="F726" s="25"/>
      <c r="H726" s="15"/>
    </row>
    <row r="727" spans="1:8" ht="15" x14ac:dyDescent="0.25">
      <c r="A727" s="13" t="s">
        <v>48</v>
      </c>
      <c r="B727" s="76"/>
      <c r="C727" s="69"/>
      <c r="E727" s="77"/>
      <c r="F727" s="28"/>
      <c r="G727" s="168" t="s">
        <v>51</v>
      </c>
      <c r="H727" s="168"/>
    </row>
    <row r="728" spans="1:8" ht="15" customHeight="1" x14ac:dyDescent="0.2">
      <c r="A728" s="31"/>
      <c r="B728" s="76"/>
      <c r="C728" s="33" t="s">
        <v>53</v>
      </c>
      <c r="D728" s="67"/>
      <c r="E728" s="67"/>
      <c r="F728" s="28"/>
      <c r="G728" s="169">
        <f>SUM(D725:E725)</f>
        <v>0</v>
      </c>
      <c r="H728" s="169"/>
    </row>
    <row r="729" spans="1:8" ht="40.5" customHeight="1" x14ac:dyDescent="0.25">
      <c r="A729" s="31"/>
      <c r="B729" s="75" t="s">
        <v>124</v>
      </c>
      <c r="C729" s="33" t="s">
        <v>58</v>
      </c>
      <c r="D729" s="71"/>
      <c r="E729" s="71"/>
      <c r="G729" s="1"/>
      <c r="H729" s="15"/>
    </row>
    <row r="730" spans="1:8" ht="25.5" x14ac:dyDescent="0.2">
      <c r="A730" s="31"/>
      <c r="B730" s="32"/>
      <c r="C730" s="33" t="s">
        <v>60</v>
      </c>
      <c r="D730" s="71"/>
      <c r="E730" s="71"/>
      <c r="H730" s="26"/>
    </row>
    <row r="731" spans="1:8" ht="25.5" x14ac:dyDescent="0.2">
      <c r="A731" s="31"/>
      <c r="B731" s="32"/>
      <c r="C731" s="33" t="s">
        <v>61</v>
      </c>
      <c r="D731" s="71"/>
      <c r="E731" s="71"/>
      <c r="H731" s="15"/>
    </row>
    <row r="732" spans="1:8" x14ac:dyDescent="0.2">
      <c r="A732" s="35"/>
      <c r="B732" s="36"/>
      <c r="C732" s="37"/>
      <c r="D732" s="37"/>
      <c r="E732" s="37"/>
      <c r="F732" s="37"/>
      <c r="G732" s="37"/>
      <c r="H732" s="38"/>
    </row>
    <row r="733" spans="1:8" x14ac:dyDescent="0.2">
      <c r="A733" s="39"/>
      <c r="B733" s="10"/>
      <c r="C733" s="10"/>
      <c r="D733" s="10"/>
      <c r="E733" s="10"/>
      <c r="F733" s="10"/>
      <c r="H733" s="40"/>
    </row>
    <row r="734" spans="1:8" ht="15" x14ac:dyDescent="0.25">
      <c r="A734" s="13"/>
      <c r="B734" s="14"/>
      <c r="C734" s="170" t="s">
        <v>30</v>
      </c>
      <c r="D734" s="170"/>
      <c r="E734" s="170"/>
      <c r="H734" s="15"/>
    </row>
    <row r="735" spans="1:8" x14ac:dyDescent="0.2">
      <c r="A735" s="13" t="s">
        <v>31</v>
      </c>
      <c r="B735" s="14">
        <f>Financial!$H$2</f>
        <v>0</v>
      </c>
      <c r="C735" s="74" t="s">
        <v>32</v>
      </c>
      <c r="D735" s="18" t="s">
        <v>124</v>
      </c>
      <c r="E735" s="19" t="s">
        <v>123</v>
      </c>
      <c r="H735" s="15"/>
    </row>
    <row r="736" spans="1:8" ht="25.5" x14ac:dyDescent="0.2">
      <c r="A736" s="20" t="s">
        <v>37</v>
      </c>
      <c r="B736" s="73">
        <f>(Financial!$B$7)</f>
        <v>0</v>
      </c>
      <c r="C736" s="33" t="s">
        <v>39</v>
      </c>
      <c r="D736" s="67"/>
      <c r="E736" s="67"/>
      <c r="F736" s="25"/>
      <c r="H736" s="15"/>
    </row>
    <row r="737" spans="1:8" ht="25.5" x14ac:dyDescent="0.2">
      <c r="A737" s="13" t="s">
        <v>40</v>
      </c>
      <c r="B737" s="76"/>
      <c r="C737" s="33" t="s">
        <v>41</v>
      </c>
      <c r="D737" s="67"/>
      <c r="E737" s="67"/>
      <c r="F737" s="25">
        <f>SUM(D737:E737)</f>
        <v>0</v>
      </c>
      <c r="H737" s="15"/>
    </row>
    <row r="738" spans="1:8" ht="25.5" x14ac:dyDescent="0.2">
      <c r="A738" s="13" t="s">
        <v>42</v>
      </c>
      <c r="B738" s="76"/>
      <c r="C738" s="33" t="s">
        <v>44</v>
      </c>
      <c r="D738" s="67"/>
      <c r="E738" s="67"/>
      <c r="F738" s="25"/>
      <c r="H738" s="15"/>
    </row>
    <row r="739" spans="1:8" ht="15" x14ac:dyDescent="0.25">
      <c r="A739" s="13" t="s">
        <v>48</v>
      </c>
      <c r="B739" s="76"/>
      <c r="C739" s="69"/>
      <c r="E739" s="77"/>
      <c r="F739" s="28"/>
      <c r="G739" s="168" t="s">
        <v>51</v>
      </c>
      <c r="H739" s="168"/>
    </row>
    <row r="740" spans="1:8" ht="15" customHeight="1" x14ac:dyDescent="0.2">
      <c r="A740" s="31"/>
      <c r="B740" s="76"/>
      <c r="C740" s="33" t="s">
        <v>53</v>
      </c>
      <c r="D740" s="67"/>
      <c r="E740" s="67"/>
      <c r="F740" s="28"/>
      <c r="G740" s="169">
        <f>SUM(D737:E737)</f>
        <v>0</v>
      </c>
      <c r="H740" s="169"/>
    </row>
    <row r="741" spans="1:8" ht="40.5" customHeight="1" x14ac:dyDescent="0.25">
      <c r="A741" s="31"/>
      <c r="B741" s="75" t="s">
        <v>124</v>
      </c>
      <c r="C741" s="33" t="s">
        <v>58</v>
      </c>
      <c r="D741" s="71"/>
      <c r="E741" s="71"/>
      <c r="H741" s="15"/>
    </row>
    <row r="742" spans="1:8" ht="25.5" x14ac:dyDescent="0.2">
      <c r="A742" s="31"/>
      <c r="B742" s="32"/>
      <c r="C742" s="33" t="s">
        <v>60</v>
      </c>
      <c r="D742" s="71"/>
      <c r="E742" s="71"/>
      <c r="H742" s="15"/>
    </row>
    <row r="743" spans="1:8" ht="25.5" x14ac:dyDescent="0.2">
      <c r="A743" s="31"/>
      <c r="B743" s="32"/>
      <c r="C743" s="33" t="s">
        <v>61</v>
      </c>
      <c r="D743" s="71"/>
      <c r="E743" s="71"/>
      <c r="H743" s="15"/>
    </row>
    <row r="744" spans="1:8" x14ac:dyDescent="0.2">
      <c r="A744" s="35"/>
      <c r="B744" s="36"/>
      <c r="C744" s="37"/>
      <c r="D744" s="37"/>
      <c r="E744" s="37"/>
      <c r="F744" s="37"/>
      <c r="G744" s="37"/>
      <c r="H744" s="38"/>
    </row>
    <row r="745" spans="1:8" x14ac:dyDescent="0.2">
      <c r="A745" s="39"/>
      <c r="B745" s="10"/>
      <c r="C745" s="10"/>
      <c r="D745" s="10"/>
      <c r="E745" s="10"/>
      <c r="F745" s="10"/>
      <c r="H745" s="40"/>
    </row>
    <row r="746" spans="1:8" ht="15" x14ac:dyDescent="0.25">
      <c r="A746" s="13"/>
      <c r="B746" s="14" t="s">
        <v>64</v>
      </c>
      <c r="C746" s="170" t="s">
        <v>30</v>
      </c>
      <c r="D746" s="170"/>
      <c r="E746" s="170"/>
      <c r="H746" s="15"/>
    </row>
    <row r="747" spans="1:8" x14ac:dyDescent="0.2">
      <c r="A747" s="13" t="s">
        <v>31</v>
      </c>
      <c r="B747" s="14">
        <f>Financial!$H$2</f>
        <v>0</v>
      </c>
      <c r="C747" s="74" t="s">
        <v>32</v>
      </c>
      <c r="D747" s="18" t="s">
        <v>124</v>
      </c>
      <c r="E747" s="19" t="s">
        <v>123</v>
      </c>
      <c r="H747" s="15"/>
    </row>
    <row r="748" spans="1:8" ht="25.5" x14ac:dyDescent="0.2">
      <c r="A748" s="20" t="s">
        <v>37</v>
      </c>
      <c r="B748" s="73">
        <f>(Financial!$B$7)</f>
        <v>0</v>
      </c>
      <c r="C748" s="33" t="s">
        <v>39</v>
      </c>
      <c r="D748" s="67"/>
      <c r="E748" s="67"/>
      <c r="F748" s="25"/>
      <c r="H748" s="15"/>
    </row>
    <row r="749" spans="1:8" ht="25.5" x14ac:dyDescent="0.2">
      <c r="A749" s="13" t="s">
        <v>40</v>
      </c>
      <c r="B749" s="76"/>
      <c r="C749" s="33" t="s">
        <v>41</v>
      </c>
      <c r="D749" s="67"/>
      <c r="E749" s="67"/>
      <c r="F749" s="25">
        <f>SUM(D749:E749)</f>
        <v>0</v>
      </c>
      <c r="H749" s="15"/>
    </row>
    <row r="750" spans="1:8" ht="25.5" x14ac:dyDescent="0.2">
      <c r="A750" s="13" t="s">
        <v>42</v>
      </c>
      <c r="B750" s="76"/>
      <c r="C750" s="33" t="s">
        <v>44</v>
      </c>
      <c r="D750" s="67"/>
      <c r="E750" s="67"/>
      <c r="F750" s="25"/>
      <c r="H750" s="15"/>
    </row>
    <row r="751" spans="1:8" ht="15" x14ac:dyDescent="0.25">
      <c r="A751" s="13" t="s">
        <v>48</v>
      </c>
      <c r="B751" s="76"/>
      <c r="C751" s="69"/>
      <c r="E751" s="77"/>
      <c r="F751" s="28"/>
      <c r="G751" s="168" t="s">
        <v>51</v>
      </c>
      <c r="H751" s="168"/>
    </row>
    <row r="752" spans="1:8" ht="15" customHeight="1" x14ac:dyDescent="0.2">
      <c r="A752" s="31"/>
      <c r="B752" s="76"/>
      <c r="C752" s="33" t="s">
        <v>53</v>
      </c>
      <c r="D752" s="67"/>
      <c r="E752" s="67"/>
      <c r="F752" s="28"/>
      <c r="G752" s="169">
        <f>SUM(D749:E749)</f>
        <v>0</v>
      </c>
      <c r="H752" s="169"/>
    </row>
    <row r="753" spans="1:8" ht="40.5" customHeight="1" x14ac:dyDescent="0.25">
      <c r="A753" s="31"/>
      <c r="B753" s="75" t="s">
        <v>124</v>
      </c>
      <c r="C753" s="33" t="s">
        <v>58</v>
      </c>
      <c r="D753" s="71"/>
      <c r="E753" s="71"/>
      <c r="H753" s="15"/>
    </row>
    <row r="754" spans="1:8" ht="25.5" x14ac:dyDescent="0.2">
      <c r="A754" s="31"/>
      <c r="B754" s="32"/>
      <c r="C754" s="33" t="s">
        <v>60</v>
      </c>
      <c r="D754" s="71"/>
      <c r="E754" s="71"/>
      <c r="H754" s="15"/>
    </row>
    <row r="755" spans="1:8" ht="25.5" x14ac:dyDescent="0.2">
      <c r="A755" s="31"/>
      <c r="B755" s="32"/>
      <c r="C755" s="33" t="s">
        <v>61</v>
      </c>
      <c r="D755" s="71"/>
      <c r="E755" s="71"/>
      <c r="H755" s="15"/>
    </row>
    <row r="756" spans="1:8" x14ac:dyDescent="0.2">
      <c r="A756" s="35"/>
      <c r="B756" s="36"/>
      <c r="C756" s="37"/>
      <c r="D756" s="37"/>
      <c r="E756" s="37"/>
      <c r="F756" s="37"/>
      <c r="G756" s="37"/>
      <c r="H756" s="38"/>
    </row>
    <row r="757" spans="1:8" x14ac:dyDescent="0.2">
      <c r="A757" s="39"/>
      <c r="B757" s="10"/>
      <c r="C757" s="10"/>
      <c r="D757" s="10"/>
      <c r="E757" s="10"/>
      <c r="F757" s="10"/>
      <c r="G757" s="10"/>
      <c r="H757" s="40"/>
    </row>
    <row r="758" spans="1:8" ht="15" x14ac:dyDescent="0.25">
      <c r="A758" s="13"/>
      <c r="B758" s="14"/>
      <c r="C758" s="170" t="s">
        <v>30</v>
      </c>
      <c r="D758" s="170"/>
      <c r="E758" s="170"/>
      <c r="H758" s="15"/>
    </row>
    <row r="759" spans="1:8" x14ac:dyDescent="0.2">
      <c r="A759" s="13" t="s">
        <v>31</v>
      </c>
      <c r="B759" s="14">
        <f>Financial!$H$2</f>
        <v>0</v>
      </c>
      <c r="C759" s="74" t="s">
        <v>32</v>
      </c>
      <c r="D759" s="18" t="s">
        <v>124</v>
      </c>
      <c r="E759" s="19" t="s">
        <v>123</v>
      </c>
      <c r="H759" s="15"/>
    </row>
    <row r="760" spans="1:8" ht="25.5" x14ac:dyDescent="0.2">
      <c r="A760" s="20" t="s">
        <v>37</v>
      </c>
      <c r="B760" s="73">
        <f>(Financial!$B$7)</f>
        <v>0</v>
      </c>
      <c r="C760" s="33" t="s">
        <v>39</v>
      </c>
      <c r="D760" s="67"/>
      <c r="E760" s="67"/>
      <c r="F760" s="25"/>
      <c r="H760" s="15"/>
    </row>
    <row r="761" spans="1:8" ht="25.5" x14ac:dyDescent="0.2">
      <c r="A761" s="13" t="s">
        <v>40</v>
      </c>
      <c r="B761" s="76"/>
      <c r="C761" s="33" t="s">
        <v>41</v>
      </c>
      <c r="D761" s="67"/>
      <c r="E761" s="67"/>
      <c r="F761" s="25">
        <f>SUM(D761:E761)</f>
        <v>0</v>
      </c>
      <c r="H761" s="15"/>
    </row>
    <row r="762" spans="1:8" ht="25.5" x14ac:dyDescent="0.2">
      <c r="A762" s="13" t="s">
        <v>42</v>
      </c>
      <c r="B762" s="76"/>
      <c r="C762" s="33" t="s">
        <v>44</v>
      </c>
      <c r="D762" s="67"/>
      <c r="E762" s="67"/>
      <c r="F762" s="25"/>
      <c r="H762" s="15"/>
    </row>
    <row r="763" spans="1:8" ht="15" x14ac:dyDescent="0.25">
      <c r="A763" s="13" t="s">
        <v>48</v>
      </c>
      <c r="B763" s="76"/>
      <c r="C763" s="69"/>
      <c r="E763" s="77"/>
      <c r="F763" s="28"/>
      <c r="G763" s="168" t="s">
        <v>51</v>
      </c>
      <c r="H763" s="168"/>
    </row>
    <row r="764" spans="1:8" ht="15" customHeight="1" x14ac:dyDescent="0.2">
      <c r="A764" s="31"/>
      <c r="B764" s="76"/>
      <c r="C764" s="33" t="s">
        <v>53</v>
      </c>
      <c r="D764" s="67"/>
      <c r="E764" s="67"/>
      <c r="F764" s="28"/>
      <c r="G764" s="169">
        <f>SUM(D761:E761)</f>
        <v>0</v>
      </c>
      <c r="H764" s="169"/>
    </row>
    <row r="765" spans="1:8" ht="40.5" customHeight="1" x14ac:dyDescent="0.25">
      <c r="A765" s="31"/>
      <c r="B765" s="75" t="s">
        <v>124</v>
      </c>
      <c r="C765" s="33" t="s">
        <v>58</v>
      </c>
      <c r="D765" s="71"/>
      <c r="E765" s="71"/>
      <c r="G765" s="1"/>
      <c r="H765" s="15"/>
    </row>
    <row r="766" spans="1:8" ht="25.5" x14ac:dyDescent="0.2">
      <c r="A766" s="31"/>
      <c r="B766" s="32"/>
      <c r="C766" s="33" t="s">
        <v>60</v>
      </c>
      <c r="D766" s="71"/>
      <c r="E766" s="71"/>
      <c r="H766" s="26"/>
    </row>
    <row r="767" spans="1:8" ht="25.5" x14ac:dyDescent="0.2">
      <c r="A767" s="31"/>
      <c r="B767" s="32"/>
      <c r="C767" s="33" t="s">
        <v>61</v>
      </c>
      <c r="D767" s="71"/>
      <c r="E767" s="71"/>
      <c r="H767" s="15"/>
    </row>
    <row r="768" spans="1:8" x14ac:dyDescent="0.2">
      <c r="A768" s="35"/>
      <c r="B768" s="36"/>
      <c r="C768" s="37"/>
      <c r="D768" s="37"/>
      <c r="E768" s="37"/>
      <c r="F768" s="37"/>
      <c r="G768" s="37"/>
      <c r="H768" s="38"/>
    </row>
    <row r="769" spans="1:8" x14ac:dyDescent="0.2">
      <c r="A769" s="39"/>
      <c r="B769" s="10"/>
      <c r="C769" s="10"/>
      <c r="D769" s="10"/>
      <c r="E769" s="10"/>
      <c r="F769" s="10"/>
      <c r="H769" s="40"/>
    </row>
    <row r="770" spans="1:8" ht="15" x14ac:dyDescent="0.25">
      <c r="A770" s="13"/>
      <c r="B770" s="14"/>
      <c r="C770" s="170" t="s">
        <v>30</v>
      </c>
      <c r="D770" s="170"/>
      <c r="E770" s="170"/>
      <c r="H770" s="15"/>
    </row>
    <row r="771" spans="1:8" x14ac:dyDescent="0.2">
      <c r="A771" s="13" t="s">
        <v>31</v>
      </c>
      <c r="B771" s="14">
        <f>Financial!$H$2</f>
        <v>0</v>
      </c>
      <c r="C771" s="74" t="s">
        <v>32</v>
      </c>
      <c r="D771" s="18" t="s">
        <v>124</v>
      </c>
      <c r="E771" s="19" t="s">
        <v>123</v>
      </c>
      <c r="H771" s="15"/>
    </row>
    <row r="772" spans="1:8" ht="25.5" x14ac:dyDescent="0.2">
      <c r="A772" s="20" t="s">
        <v>37</v>
      </c>
      <c r="B772" s="73">
        <f>(Financial!$B$7)</f>
        <v>0</v>
      </c>
      <c r="C772" s="33" t="s">
        <v>39</v>
      </c>
      <c r="D772" s="67"/>
      <c r="E772" s="67"/>
      <c r="F772" s="25"/>
      <c r="H772" s="15"/>
    </row>
    <row r="773" spans="1:8" ht="25.5" x14ac:dyDescent="0.2">
      <c r="A773" s="13" t="s">
        <v>40</v>
      </c>
      <c r="B773" s="76"/>
      <c r="C773" s="33" t="s">
        <v>41</v>
      </c>
      <c r="D773" s="67"/>
      <c r="E773" s="67"/>
      <c r="F773" s="25">
        <f>SUM(D773:E773)</f>
        <v>0</v>
      </c>
      <c r="H773" s="15"/>
    </row>
    <row r="774" spans="1:8" ht="25.5" x14ac:dyDescent="0.2">
      <c r="A774" s="13" t="s">
        <v>42</v>
      </c>
      <c r="B774" s="76"/>
      <c r="C774" s="33" t="s">
        <v>44</v>
      </c>
      <c r="D774" s="67"/>
      <c r="E774" s="67"/>
      <c r="F774" s="25"/>
      <c r="H774" s="15"/>
    </row>
    <row r="775" spans="1:8" ht="15" x14ac:dyDescent="0.25">
      <c r="A775" s="13" t="s">
        <v>48</v>
      </c>
      <c r="B775" s="76"/>
      <c r="C775" s="69"/>
      <c r="E775" s="77"/>
      <c r="F775" s="28"/>
      <c r="G775" s="168" t="s">
        <v>51</v>
      </c>
      <c r="H775" s="168"/>
    </row>
    <row r="776" spans="1:8" ht="15" customHeight="1" x14ac:dyDescent="0.2">
      <c r="A776" s="31"/>
      <c r="B776" s="76"/>
      <c r="C776" s="33" t="s">
        <v>53</v>
      </c>
      <c r="D776" s="67"/>
      <c r="E776" s="67"/>
      <c r="F776" s="28"/>
      <c r="G776" s="169">
        <f>SUM(D773:E773)</f>
        <v>0</v>
      </c>
      <c r="H776" s="169"/>
    </row>
    <row r="777" spans="1:8" ht="40.5" customHeight="1" x14ac:dyDescent="0.25">
      <c r="A777" s="31"/>
      <c r="B777" s="75" t="s">
        <v>124</v>
      </c>
      <c r="C777" s="33" t="s">
        <v>58</v>
      </c>
      <c r="D777" s="71"/>
      <c r="E777" s="71"/>
      <c r="H777" s="15"/>
    </row>
    <row r="778" spans="1:8" ht="25.5" x14ac:dyDescent="0.2">
      <c r="A778" s="31"/>
      <c r="B778" s="32"/>
      <c r="C778" s="33" t="s">
        <v>60</v>
      </c>
      <c r="D778" s="71"/>
      <c r="E778" s="71"/>
      <c r="H778" s="15"/>
    </row>
    <row r="779" spans="1:8" ht="25.5" x14ac:dyDescent="0.2">
      <c r="A779" s="31"/>
      <c r="B779" s="32"/>
      <c r="C779" s="33" t="s">
        <v>61</v>
      </c>
      <c r="D779" s="71"/>
      <c r="E779" s="71"/>
      <c r="H779" s="15"/>
    </row>
    <row r="780" spans="1:8" x14ac:dyDescent="0.2">
      <c r="A780" s="35"/>
      <c r="B780" s="36"/>
      <c r="C780" s="37"/>
      <c r="D780" s="37"/>
      <c r="E780" s="37"/>
      <c r="F780" s="37"/>
      <c r="G780" s="37"/>
      <c r="H780" s="38"/>
    </row>
    <row r="781" spans="1:8" x14ac:dyDescent="0.2">
      <c r="A781" s="39"/>
      <c r="B781" s="10"/>
      <c r="C781" s="10"/>
      <c r="D781" s="10"/>
      <c r="E781" s="10"/>
      <c r="F781" s="10"/>
      <c r="H781" s="40"/>
    </row>
    <row r="782" spans="1:8" ht="15" x14ac:dyDescent="0.25">
      <c r="A782" s="13"/>
      <c r="B782" s="14" t="s">
        <v>64</v>
      </c>
      <c r="C782" s="170" t="s">
        <v>30</v>
      </c>
      <c r="D782" s="170"/>
      <c r="E782" s="170"/>
      <c r="H782" s="15"/>
    </row>
    <row r="783" spans="1:8" x14ac:dyDescent="0.2">
      <c r="A783" s="13" t="s">
        <v>31</v>
      </c>
      <c r="B783" s="14">
        <f>Financial!$H$2</f>
        <v>0</v>
      </c>
      <c r="C783" s="74" t="s">
        <v>32</v>
      </c>
      <c r="D783" s="18" t="s">
        <v>124</v>
      </c>
      <c r="E783" s="19" t="s">
        <v>123</v>
      </c>
      <c r="H783" s="15"/>
    </row>
    <row r="784" spans="1:8" ht="25.5" x14ac:dyDescent="0.2">
      <c r="A784" s="20" t="s">
        <v>37</v>
      </c>
      <c r="B784" s="73">
        <f>(Financial!$B$7)</f>
        <v>0</v>
      </c>
      <c r="C784" s="33" t="s">
        <v>39</v>
      </c>
      <c r="D784" s="67"/>
      <c r="E784" s="67"/>
      <c r="F784" s="25"/>
      <c r="H784" s="15"/>
    </row>
    <row r="785" spans="1:8" ht="25.5" x14ac:dyDescent="0.2">
      <c r="A785" s="13" t="s">
        <v>40</v>
      </c>
      <c r="B785" s="76"/>
      <c r="C785" s="33" t="s">
        <v>41</v>
      </c>
      <c r="D785" s="67"/>
      <c r="E785" s="67"/>
      <c r="F785" s="25">
        <f>SUM(D785:E785)</f>
        <v>0</v>
      </c>
      <c r="H785" s="15"/>
    </row>
    <row r="786" spans="1:8" ht="25.5" x14ac:dyDescent="0.2">
      <c r="A786" s="13" t="s">
        <v>42</v>
      </c>
      <c r="B786" s="76"/>
      <c r="C786" s="33" t="s">
        <v>44</v>
      </c>
      <c r="D786" s="67"/>
      <c r="E786" s="67"/>
      <c r="F786" s="25"/>
      <c r="H786" s="15"/>
    </row>
    <row r="787" spans="1:8" ht="15" x14ac:dyDescent="0.25">
      <c r="A787" s="13" t="s">
        <v>48</v>
      </c>
      <c r="B787" s="76"/>
      <c r="C787" s="69"/>
      <c r="E787" s="77"/>
      <c r="F787" s="28"/>
      <c r="G787" s="168" t="s">
        <v>51</v>
      </c>
      <c r="H787" s="168"/>
    </row>
    <row r="788" spans="1:8" ht="15" customHeight="1" x14ac:dyDescent="0.2">
      <c r="A788" s="31"/>
      <c r="B788" s="76"/>
      <c r="C788" s="33" t="s">
        <v>53</v>
      </c>
      <c r="D788" s="67"/>
      <c r="E788" s="67"/>
      <c r="F788" s="28"/>
      <c r="G788" s="169">
        <f>SUM(D785:E785)</f>
        <v>0</v>
      </c>
      <c r="H788" s="169"/>
    </row>
    <row r="789" spans="1:8" ht="40.5" customHeight="1" x14ac:dyDescent="0.25">
      <c r="A789" s="31"/>
      <c r="B789" s="75" t="s">
        <v>124</v>
      </c>
      <c r="C789" s="33" t="s">
        <v>58</v>
      </c>
      <c r="D789" s="71"/>
      <c r="E789" s="71"/>
      <c r="H789" s="15"/>
    </row>
    <row r="790" spans="1:8" ht="25.5" x14ac:dyDescent="0.2">
      <c r="A790" s="31"/>
      <c r="B790" s="32"/>
      <c r="C790" s="33" t="s">
        <v>60</v>
      </c>
      <c r="D790" s="71"/>
      <c r="E790" s="71"/>
      <c r="H790" s="15"/>
    </row>
    <row r="791" spans="1:8" ht="25.5" x14ac:dyDescent="0.2">
      <c r="A791" s="31"/>
      <c r="B791" s="32"/>
      <c r="C791" s="33" t="s">
        <v>61</v>
      </c>
      <c r="D791" s="71"/>
      <c r="E791" s="71"/>
      <c r="H791" s="15"/>
    </row>
    <row r="792" spans="1:8" x14ac:dyDescent="0.2">
      <c r="A792" s="35"/>
      <c r="B792" s="36"/>
      <c r="C792" s="37"/>
      <c r="D792" s="37"/>
      <c r="E792" s="37"/>
      <c r="F792" s="37"/>
      <c r="G792" s="37"/>
      <c r="H792" s="38"/>
    </row>
    <row r="793" spans="1:8" x14ac:dyDescent="0.2">
      <c r="A793" s="39"/>
      <c r="B793" s="10"/>
      <c r="C793" s="10"/>
      <c r="D793" s="10"/>
      <c r="E793" s="10"/>
      <c r="F793" s="10"/>
      <c r="G793" s="10"/>
      <c r="H793" s="40"/>
    </row>
    <row r="794" spans="1:8" ht="15" x14ac:dyDescent="0.25">
      <c r="A794" s="13"/>
      <c r="B794" s="14"/>
      <c r="C794" s="170" t="s">
        <v>30</v>
      </c>
      <c r="D794" s="170"/>
      <c r="E794" s="170"/>
      <c r="H794" s="15"/>
    </row>
    <row r="795" spans="1:8" x14ac:dyDescent="0.2">
      <c r="A795" s="13" t="s">
        <v>31</v>
      </c>
      <c r="B795" s="14">
        <f>Financial!$H$2</f>
        <v>0</v>
      </c>
      <c r="C795" s="74" t="s">
        <v>32</v>
      </c>
      <c r="D795" s="18" t="s">
        <v>124</v>
      </c>
      <c r="E795" s="19" t="s">
        <v>123</v>
      </c>
      <c r="H795" s="15"/>
    </row>
    <row r="796" spans="1:8" ht="25.5" x14ac:dyDescent="0.2">
      <c r="A796" s="20" t="s">
        <v>37</v>
      </c>
      <c r="B796" s="73">
        <f>(Financial!$B$7)</f>
        <v>0</v>
      </c>
      <c r="C796" s="33" t="s">
        <v>39</v>
      </c>
      <c r="D796" s="67"/>
      <c r="E796" s="67"/>
      <c r="F796" s="25"/>
      <c r="H796" s="15"/>
    </row>
    <row r="797" spans="1:8" ht="25.5" x14ac:dyDescent="0.2">
      <c r="A797" s="13" t="s">
        <v>40</v>
      </c>
      <c r="B797" s="76"/>
      <c r="C797" s="33" t="s">
        <v>41</v>
      </c>
      <c r="D797" s="67"/>
      <c r="E797" s="67"/>
      <c r="F797" s="25">
        <f>SUM(D797:E797)</f>
        <v>0</v>
      </c>
      <c r="H797" s="15"/>
    </row>
    <row r="798" spans="1:8" ht="25.5" x14ac:dyDescent="0.2">
      <c r="A798" s="13" t="s">
        <v>42</v>
      </c>
      <c r="B798" s="76"/>
      <c r="C798" s="33" t="s">
        <v>44</v>
      </c>
      <c r="D798" s="67"/>
      <c r="E798" s="67"/>
      <c r="F798" s="25"/>
      <c r="H798" s="15"/>
    </row>
    <row r="799" spans="1:8" ht="15" x14ac:dyDescent="0.25">
      <c r="A799" s="13" t="s">
        <v>48</v>
      </c>
      <c r="B799" s="76"/>
      <c r="C799" s="69"/>
      <c r="E799" s="77"/>
      <c r="F799" s="28"/>
      <c r="G799" s="168" t="s">
        <v>51</v>
      </c>
      <c r="H799" s="168"/>
    </row>
    <row r="800" spans="1:8" ht="15" customHeight="1" x14ac:dyDescent="0.2">
      <c r="A800" s="31"/>
      <c r="B800" s="76"/>
      <c r="C800" s="33" t="s">
        <v>53</v>
      </c>
      <c r="D800" s="67"/>
      <c r="E800" s="67"/>
      <c r="F800" s="28"/>
      <c r="G800" s="169">
        <f>SUM(D797:E797)</f>
        <v>0</v>
      </c>
      <c r="H800" s="169"/>
    </row>
    <row r="801" spans="1:8" ht="40.5" customHeight="1" x14ac:dyDescent="0.25">
      <c r="A801" s="31"/>
      <c r="B801" s="75" t="s">
        <v>124</v>
      </c>
      <c r="C801" s="33" t="s">
        <v>58</v>
      </c>
      <c r="D801" s="71"/>
      <c r="E801" s="71"/>
      <c r="G801" s="1"/>
      <c r="H801" s="15"/>
    </row>
    <row r="802" spans="1:8" ht="25.5" x14ac:dyDescent="0.2">
      <c r="A802" s="31"/>
      <c r="B802" s="32"/>
      <c r="C802" s="33" t="s">
        <v>60</v>
      </c>
      <c r="D802" s="71"/>
      <c r="E802" s="71"/>
      <c r="H802" s="26"/>
    </row>
    <row r="803" spans="1:8" ht="25.5" x14ac:dyDescent="0.2">
      <c r="A803" s="31"/>
      <c r="B803" s="32"/>
      <c r="C803" s="33" t="s">
        <v>61</v>
      </c>
      <c r="D803" s="71"/>
      <c r="E803" s="71"/>
      <c r="H803" s="15"/>
    </row>
    <row r="804" spans="1:8" x14ac:dyDescent="0.2">
      <c r="A804" s="35"/>
      <c r="B804" s="36"/>
      <c r="C804" s="37"/>
      <c r="D804" s="37"/>
      <c r="E804" s="37"/>
      <c r="F804" s="37"/>
      <c r="G804" s="37"/>
      <c r="H804" s="38"/>
    </row>
    <row r="805" spans="1:8" x14ac:dyDescent="0.2">
      <c r="A805" s="39"/>
      <c r="B805" s="10"/>
      <c r="C805" s="10"/>
      <c r="D805" s="10"/>
      <c r="E805" s="10"/>
      <c r="F805" s="10"/>
      <c r="H805" s="40"/>
    </row>
    <row r="806" spans="1:8" ht="15" x14ac:dyDescent="0.25">
      <c r="A806" s="13"/>
      <c r="B806" s="14"/>
      <c r="C806" s="170" t="s">
        <v>30</v>
      </c>
      <c r="D806" s="170"/>
      <c r="E806" s="170"/>
      <c r="H806" s="15"/>
    </row>
    <row r="807" spans="1:8" x14ac:dyDescent="0.2">
      <c r="A807" s="13" t="s">
        <v>31</v>
      </c>
      <c r="B807" s="14">
        <f>Financial!$H$2</f>
        <v>0</v>
      </c>
      <c r="C807" s="74" t="s">
        <v>32</v>
      </c>
      <c r="D807" s="18" t="s">
        <v>124</v>
      </c>
      <c r="E807" s="19" t="s">
        <v>123</v>
      </c>
      <c r="H807" s="15"/>
    </row>
    <row r="808" spans="1:8" ht="25.5" x14ac:dyDescent="0.2">
      <c r="A808" s="20" t="s">
        <v>37</v>
      </c>
      <c r="B808" s="73">
        <f>(Financial!$B$7)</f>
        <v>0</v>
      </c>
      <c r="C808" s="33" t="s">
        <v>39</v>
      </c>
      <c r="D808" s="67"/>
      <c r="E808" s="67"/>
      <c r="F808" s="25"/>
      <c r="H808" s="15"/>
    </row>
    <row r="809" spans="1:8" ht="25.5" x14ac:dyDescent="0.2">
      <c r="A809" s="13" t="s">
        <v>40</v>
      </c>
      <c r="B809" s="76"/>
      <c r="C809" s="33" t="s">
        <v>41</v>
      </c>
      <c r="D809" s="67"/>
      <c r="E809" s="67"/>
      <c r="F809" s="25">
        <f>SUM(D809:E809)</f>
        <v>0</v>
      </c>
      <c r="H809" s="15"/>
    </row>
    <row r="810" spans="1:8" ht="25.5" x14ac:dyDescent="0.2">
      <c r="A810" s="13" t="s">
        <v>42</v>
      </c>
      <c r="B810" s="76"/>
      <c r="C810" s="33" t="s">
        <v>44</v>
      </c>
      <c r="D810" s="67"/>
      <c r="E810" s="67"/>
      <c r="F810" s="25"/>
      <c r="H810" s="15"/>
    </row>
    <row r="811" spans="1:8" ht="15" x14ac:dyDescent="0.25">
      <c r="A811" s="13" t="s">
        <v>48</v>
      </c>
      <c r="B811" s="76"/>
      <c r="C811" s="69"/>
      <c r="E811" s="77"/>
      <c r="F811" s="28"/>
      <c r="G811" s="168" t="s">
        <v>51</v>
      </c>
      <c r="H811" s="168"/>
    </row>
    <row r="812" spans="1:8" ht="15" customHeight="1" x14ac:dyDescent="0.2">
      <c r="A812" s="31"/>
      <c r="B812" s="76"/>
      <c r="C812" s="33" t="s">
        <v>53</v>
      </c>
      <c r="D812" s="67"/>
      <c r="E812" s="67"/>
      <c r="F812" s="28"/>
      <c r="G812" s="169">
        <f>SUM(D809:E809)</f>
        <v>0</v>
      </c>
      <c r="H812" s="169"/>
    </row>
    <row r="813" spans="1:8" ht="40.5" customHeight="1" x14ac:dyDescent="0.25">
      <c r="A813" s="31"/>
      <c r="B813" s="75" t="s">
        <v>124</v>
      </c>
      <c r="C813" s="33" t="s">
        <v>58</v>
      </c>
      <c r="D813" s="71"/>
      <c r="E813" s="71"/>
      <c r="H813" s="15"/>
    </row>
    <row r="814" spans="1:8" ht="25.5" x14ac:dyDescent="0.2">
      <c r="A814" s="31"/>
      <c r="B814" s="32"/>
      <c r="C814" s="33" t="s">
        <v>60</v>
      </c>
      <c r="D814" s="71"/>
      <c r="E814" s="71"/>
      <c r="H814" s="15"/>
    </row>
    <row r="815" spans="1:8" ht="25.5" x14ac:dyDescent="0.2">
      <c r="A815" s="31"/>
      <c r="B815" s="32"/>
      <c r="C815" s="33" t="s">
        <v>61</v>
      </c>
      <c r="D815" s="71"/>
      <c r="E815" s="71"/>
      <c r="H815" s="15"/>
    </row>
    <row r="816" spans="1:8" x14ac:dyDescent="0.2">
      <c r="A816" s="35"/>
      <c r="B816" s="36"/>
      <c r="C816" s="37"/>
      <c r="D816" s="37"/>
      <c r="E816" s="37"/>
      <c r="F816" s="37"/>
      <c r="G816" s="37"/>
      <c r="H816" s="38"/>
    </row>
    <row r="817" spans="1:8" x14ac:dyDescent="0.2">
      <c r="A817" s="39"/>
      <c r="B817" s="10"/>
      <c r="C817" s="10"/>
      <c r="D817" s="10"/>
      <c r="E817" s="10"/>
      <c r="F817" s="10"/>
      <c r="H817" s="40"/>
    </row>
    <row r="818" spans="1:8" ht="15" x14ac:dyDescent="0.25">
      <c r="A818" s="13"/>
      <c r="B818" s="14" t="s">
        <v>64</v>
      </c>
      <c r="C818" s="170" t="s">
        <v>30</v>
      </c>
      <c r="D818" s="170"/>
      <c r="E818" s="170"/>
      <c r="H818" s="15"/>
    </row>
    <row r="819" spans="1:8" x14ac:dyDescent="0.2">
      <c r="A819" s="13" t="s">
        <v>31</v>
      </c>
      <c r="B819" s="14">
        <f>Financial!$H$2</f>
        <v>0</v>
      </c>
      <c r="C819" s="74" t="s">
        <v>32</v>
      </c>
      <c r="D819" s="18" t="s">
        <v>124</v>
      </c>
      <c r="E819" s="19" t="s">
        <v>123</v>
      </c>
      <c r="H819" s="15"/>
    </row>
    <row r="820" spans="1:8" ht="25.5" x14ac:dyDescent="0.2">
      <c r="A820" s="20" t="s">
        <v>37</v>
      </c>
      <c r="B820" s="73">
        <f>(Financial!$B$7)</f>
        <v>0</v>
      </c>
      <c r="C820" s="33" t="s">
        <v>39</v>
      </c>
      <c r="D820" s="67"/>
      <c r="E820" s="67"/>
      <c r="F820" s="25"/>
      <c r="H820" s="15"/>
    </row>
    <row r="821" spans="1:8" ht="25.5" x14ac:dyDescent="0.2">
      <c r="A821" s="13" t="s">
        <v>40</v>
      </c>
      <c r="B821" s="76"/>
      <c r="C821" s="33" t="s">
        <v>41</v>
      </c>
      <c r="D821" s="67"/>
      <c r="E821" s="67"/>
      <c r="F821" s="25">
        <f>SUM(D821:E821)</f>
        <v>0</v>
      </c>
      <c r="H821" s="15"/>
    </row>
    <row r="822" spans="1:8" ht="25.5" x14ac:dyDescent="0.2">
      <c r="A822" s="13" t="s">
        <v>42</v>
      </c>
      <c r="B822" s="76"/>
      <c r="C822" s="33" t="s">
        <v>44</v>
      </c>
      <c r="D822" s="67"/>
      <c r="E822" s="67"/>
      <c r="F822" s="25"/>
      <c r="H822" s="15"/>
    </row>
    <row r="823" spans="1:8" ht="15" x14ac:dyDescent="0.25">
      <c r="A823" s="13" t="s">
        <v>48</v>
      </c>
      <c r="B823" s="76"/>
      <c r="C823" s="69"/>
      <c r="E823" s="77"/>
      <c r="F823" s="28"/>
      <c r="G823" s="168" t="s">
        <v>51</v>
      </c>
      <c r="H823" s="168"/>
    </row>
    <row r="824" spans="1:8" ht="15" customHeight="1" x14ac:dyDescent="0.2">
      <c r="A824" s="31"/>
      <c r="B824" s="76"/>
      <c r="C824" s="33" t="s">
        <v>53</v>
      </c>
      <c r="D824" s="67"/>
      <c r="E824" s="67"/>
      <c r="F824" s="28"/>
      <c r="G824" s="169">
        <f>SUM(D821:E821)</f>
        <v>0</v>
      </c>
      <c r="H824" s="169"/>
    </row>
    <row r="825" spans="1:8" ht="40.5" customHeight="1" x14ac:dyDescent="0.25">
      <c r="A825" s="31"/>
      <c r="B825" s="75" t="s">
        <v>124</v>
      </c>
      <c r="C825" s="33" t="s">
        <v>58</v>
      </c>
      <c r="D825" s="71"/>
      <c r="E825" s="71"/>
      <c r="H825" s="15"/>
    </row>
    <row r="826" spans="1:8" ht="25.5" x14ac:dyDescent="0.2">
      <c r="A826" s="31"/>
      <c r="B826" s="32"/>
      <c r="C826" s="33" t="s">
        <v>60</v>
      </c>
      <c r="D826" s="71"/>
      <c r="E826" s="71"/>
      <c r="H826" s="15"/>
    </row>
    <row r="827" spans="1:8" ht="25.5" x14ac:dyDescent="0.2">
      <c r="A827" s="31"/>
      <c r="B827" s="32"/>
      <c r="C827" s="33" t="s">
        <v>61</v>
      </c>
      <c r="D827" s="71"/>
      <c r="E827" s="71"/>
      <c r="H827" s="15"/>
    </row>
    <row r="828" spans="1:8" x14ac:dyDescent="0.2">
      <c r="A828" s="35"/>
      <c r="B828" s="36"/>
      <c r="C828" s="37"/>
      <c r="D828" s="37"/>
      <c r="E828" s="37"/>
      <c r="F828" s="37"/>
      <c r="G828" s="37"/>
      <c r="H828" s="38"/>
    </row>
    <row r="829" spans="1:8" x14ac:dyDescent="0.2">
      <c r="A829" s="39"/>
      <c r="B829" s="10"/>
      <c r="C829" s="10"/>
      <c r="D829" s="10"/>
      <c r="E829" s="10"/>
      <c r="F829" s="10"/>
      <c r="G829" s="10"/>
      <c r="H829" s="40"/>
    </row>
    <row r="830" spans="1:8" ht="15" x14ac:dyDescent="0.25">
      <c r="A830" s="13"/>
      <c r="B830" s="14"/>
      <c r="C830" s="170" t="s">
        <v>30</v>
      </c>
      <c r="D830" s="170"/>
      <c r="E830" s="170"/>
      <c r="H830" s="15"/>
    </row>
    <row r="831" spans="1:8" x14ac:dyDescent="0.2">
      <c r="A831" s="13" t="s">
        <v>31</v>
      </c>
      <c r="B831" s="14">
        <f>Financial!$H$2</f>
        <v>0</v>
      </c>
      <c r="C831" s="74" t="s">
        <v>32</v>
      </c>
      <c r="D831" s="18" t="s">
        <v>124</v>
      </c>
      <c r="E831" s="19" t="s">
        <v>123</v>
      </c>
      <c r="H831" s="15"/>
    </row>
    <row r="832" spans="1:8" ht="25.5" x14ac:dyDescent="0.2">
      <c r="A832" s="20" t="s">
        <v>37</v>
      </c>
      <c r="B832" s="73">
        <f>(Financial!$B$7)</f>
        <v>0</v>
      </c>
      <c r="C832" s="33" t="s">
        <v>39</v>
      </c>
      <c r="D832" s="67"/>
      <c r="E832" s="67"/>
      <c r="F832" s="25"/>
      <c r="H832" s="15"/>
    </row>
    <row r="833" spans="1:8" ht="25.5" x14ac:dyDescent="0.2">
      <c r="A833" s="13" t="s">
        <v>40</v>
      </c>
      <c r="B833" s="76"/>
      <c r="C833" s="33" t="s">
        <v>41</v>
      </c>
      <c r="D833" s="67"/>
      <c r="E833" s="67"/>
      <c r="F833" s="25">
        <f>SUM(D833:E833)</f>
        <v>0</v>
      </c>
      <c r="H833" s="15"/>
    </row>
    <row r="834" spans="1:8" ht="25.5" x14ac:dyDescent="0.2">
      <c r="A834" s="13" t="s">
        <v>42</v>
      </c>
      <c r="B834" s="76"/>
      <c r="C834" s="33" t="s">
        <v>44</v>
      </c>
      <c r="D834" s="67"/>
      <c r="E834" s="67"/>
      <c r="F834" s="25"/>
      <c r="H834" s="15"/>
    </row>
    <row r="835" spans="1:8" ht="15" x14ac:dyDescent="0.25">
      <c r="A835" s="13" t="s">
        <v>48</v>
      </c>
      <c r="B835" s="76"/>
      <c r="C835" s="69"/>
      <c r="E835" s="77"/>
      <c r="F835" s="28"/>
      <c r="G835" s="168" t="s">
        <v>51</v>
      </c>
      <c r="H835" s="168"/>
    </row>
    <row r="836" spans="1:8" ht="15" customHeight="1" x14ac:dyDescent="0.2">
      <c r="A836" s="31"/>
      <c r="B836" s="76"/>
      <c r="C836" s="33" t="s">
        <v>53</v>
      </c>
      <c r="D836" s="67"/>
      <c r="E836" s="67"/>
      <c r="F836" s="28"/>
      <c r="G836" s="169">
        <f>SUM(D833:E833)</f>
        <v>0</v>
      </c>
      <c r="H836" s="169"/>
    </row>
    <row r="837" spans="1:8" ht="40.5" customHeight="1" x14ac:dyDescent="0.25">
      <c r="A837" s="31"/>
      <c r="B837" s="75" t="s">
        <v>124</v>
      </c>
      <c r="C837" s="33" t="s">
        <v>58</v>
      </c>
      <c r="D837" s="71"/>
      <c r="E837" s="71"/>
      <c r="G837" s="1"/>
      <c r="H837" s="15"/>
    </row>
    <row r="838" spans="1:8" ht="25.5" x14ac:dyDescent="0.2">
      <c r="A838" s="31"/>
      <c r="B838" s="32"/>
      <c r="C838" s="33" t="s">
        <v>60</v>
      </c>
      <c r="D838" s="71"/>
      <c r="E838" s="71"/>
      <c r="H838" s="26"/>
    </row>
    <row r="839" spans="1:8" ht="25.5" x14ac:dyDescent="0.2">
      <c r="A839" s="31"/>
      <c r="B839" s="32"/>
      <c r="C839" s="33" t="s">
        <v>61</v>
      </c>
      <c r="D839" s="71"/>
      <c r="E839" s="71"/>
      <c r="H839" s="15"/>
    </row>
    <row r="840" spans="1:8" x14ac:dyDescent="0.2">
      <c r="A840" s="35"/>
      <c r="B840" s="36"/>
      <c r="C840" s="37"/>
      <c r="D840" s="37"/>
      <c r="E840" s="37"/>
      <c r="F840" s="37"/>
      <c r="G840" s="37"/>
      <c r="H840" s="38"/>
    </row>
    <row r="841" spans="1:8" x14ac:dyDescent="0.2">
      <c r="A841" s="39"/>
      <c r="B841" s="10"/>
      <c r="C841" s="10"/>
      <c r="D841" s="10"/>
      <c r="E841" s="10"/>
      <c r="F841" s="10"/>
      <c r="H841" s="40"/>
    </row>
    <row r="842" spans="1:8" ht="15" x14ac:dyDescent="0.25">
      <c r="A842" s="13"/>
      <c r="B842" s="14"/>
      <c r="C842" s="170" t="s">
        <v>30</v>
      </c>
      <c r="D842" s="170"/>
      <c r="E842" s="170"/>
      <c r="H842" s="15"/>
    </row>
    <row r="843" spans="1:8" x14ac:dyDescent="0.2">
      <c r="A843" s="13" t="s">
        <v>31</v>
      </c>
      <c r="B843" s="14">
        <f>Financial!$H$2</f>
        <v>0</v>
      </c>
      <c r="C843" s="74" t="s">
        <v>32</v>
      </c>
      <c r="D843" s="18" t="s">
        <v>124</v>
      </c>
      <c r="E843" s="19" t="s">
        <v>123</v>
      </c>
      <c r="H843" s="15"/>
    </row>
    <row r="844" spans="1:8" ht="25.5" x14ac:dyDescent="0.2">
      <c r="A844" s="20" t="s">
        <v>37</v>
      </c>
      <c r="B844" s="73">
        <f>(Financial!$B$7)</f>
        <v>0</v>
      </c>
      <c r="C844" s="33" t="s">
        <v>39</v>
      </c>
      <c r="D844" s="67"/>
      <c r="E844" s="67"/>
      <c r="F844" s="25"/>
      <c r="H844" s="15"/>
    </row>
    <row r="845" spans="1:8" ht="25.5" x14ac:dyDescent="0.2">
      <c r="A845" s="13" t="s">
        <v>40</v>
      </c>
      <c r="B845" s="76"/>
      <c r="C845" s="33" t="s">
        <v>41</v>
      </c>
      <c r="D845" s="67"/>
      <c r="E845" s="67"/>
      <c r="F845" s="25">
        <f>SUM(D845:E845)</f>
        <v>0</v>
      </c>
      <c r="H845" s="15"/>
    </row>
    <row r="846" spans="1:8" ht="25.5" x14ac:dyDescent="0.2">
      <c r="A846" s="13" t="s">
        <v>42</v>
      </c>
      <c r="B846" s="76"/>
      <c r="C846" s="33" t="s">
        <v>44</v>
      </c>
      <c r="D846" s="67"/>
      <c r="E846" s="67"/>
      <c r="F846" s="25"/>
      <c r="H846" s="15"/>
    </row>
    <row r="847" spans="1:8" ht="15" x14ac:dyDescent="0.25">
      <c r="A847" s="13" t="s">
        <v>48</v>
      </c>
      <c r="B847" s="76"/>
      <c r="C847" s="69"/>
      <c r="E847" s="77"/>
      <c r="F847" s="28"/>
      <c r="G847" s="168" t="s">
        <v>51</v>
      </c>
      <c r="H847" s="168"/>
    </row>
    <row r="848" spans="1:8" ht="15" customHeight="1" x14ac:dyDescent="0.2">
      <c r="A848" s="31"/>
      <c r="B848" s="76"/>
      <c r="C848" s="33" t="s">
        <v>53</v>
      </c>
      <c r="D848" s="67"/>
      <c r="E848" s="67"/>
      <c r="F848" s="28"/>
      <c r="G848" s="169">
        <f>SUM(D845:E845)</f>
        <v>0</v>
      </c>
      <c r="H848" s="169"/>
    </row>
    <row r="849" spans="1:8" ht="40.5" customHeight="1" x14ac:dyDescent="0.25">
      <c r="A849" s="31"/>
      <c r="B849" s="75" t="s">
        <v>124</v>
      </c>
      <c r="C849" s="33" t="s">
        <v>58</v>
      </c>
      <c r="D849" s="71"/>
      <c r="E849" s="71"/>
      <c r="H849" s="15"/>
    </row>
    <row r="850" spans="1:8" ht="25.5" x14ac:dyDescent="0.2">
      <c r="A850" s="31"/>
      <c r="B850" s="32"/>
      <c r="C850" s="33" t="s">
        <v>60</v>
      </c>
      <c r="D850" s="71"/>
      <c r="E850" s="71"/>
      <c r="H850" s="15"/>
    </row>
    <row r="851" spans="1:8" ht="25.5" x14ac:dyDescent="0.2">
      <c r="A851" s="31"/>
      <c r="B851" s="32"/>
      <c r="C851" s="33" t="s">
        <v>61</v>
      </c>
      <c r="D851" s="71"/>
      <c r="E851" s="71"/>
      <c r="H851" s="15"/>
    </row>
    <row r="852" spans="1:8" x14ac:dyDescent="0.2">
      <c r="A852" s="35"/>
      <c r="B852" s="36"/>
      <c r="C852" s="37"/>
      <c r="D852" s="37"/>
      <c r="E852" s="37"/>
      <c r="F852" s="37"/>
      <c r="G852" s="37"/>
      <c r="H852" s="38"/>
    </row>
    <row r="853" spans="1:8" x14ac:dyDescent="0.2">
      <c r="A853" s="39"/>
      <c r="B853" s="10"/>
      <c r="C853" s="10"/>
      <c r="D853" s="10"/>
      <c r="E853" s="10"/>
      <c r="F853" s="10"/>
      <c r="H853" s="40"/>
    </row>
    <row r="854" spans="1:8" ht="15" x14ac:dyDescent="0.25">
      <c r="A854" s="13"/>
      <c r="B854" s="14" t="s">
        <v>64</v>
      </c>
      <c r="C854" s="170" t="s">
        <v>30</v>
      </c>
      <c r="D854" s="170"/>
      <c r="E854" s="170"/>
      <c r="H854" s="15"/>
    </row>
    <row r="855" spans="1:8" x14ac:dyDescent="0.2">
      <c r="A855" s="13" t="s">
        <v>31</v>
      </c>
      <c r="B855" s="14">
        <f>Financial!$H$2</f>
        <v>0</v>
      </c>
      <c r="C855" s="74" t="s">
        <v>32</v>
      </c>
      <c r="D855" s="18" t="s">
        <v>124</v>
      </c>
      <c r="E855" s="19" t="s">
        <v>123</v>
      </c>
      <c r="H855" s="15"/>
    </row>
    <row r="856" spans="1:8" ht="25.5" x14ac:dyDescent="0.2">
      <c r="A856" s="20" t="s">
        <v>37</v>
      </c>
      <c r="B856" s="73">
        <f>(Financial!$B$7)</f>
        <v>0</v>
      </c>
      <c r="C856" s="33" t="s">
        <v>39</v>
      </c>
      <c r="D856" s="67"/>
      <c r="E856" s="67"/>
      <c r="F856" s="25"/>
      <c r="H856" s="15"/>
    </row>
    <row r="857" spans="1:8" ht="25.5" x14ac:dyDescent="0.2">
      <c r="A857" s="13" t="s">
        <v>40</v>
      </c>
      <c r="B857" s="76"/>
      <c r="C857" s="33" t="s">
        <v>41</v>
      </c>
      <c r="D857" s="67"/>
      <c r="E857" s="67"/>
      <c r="F857" s="25">
        <f>SUM(D857:E857)</f>
        <v>0</v>
      </c>
      <c r="H857" s="15"/>
    </row>
    <row r="858" spans="1:8" ht="25.5" x14ac:dyDescent="0.2">
      <c r="A858" s="13" t="s">
        <v>42</v>
      </c>
      <c r="B858" s="76"/>
      <c r="C858" s="33" t="s">
        <v>44</v>
      </c>
      <c r="D858" s="67"/>
      <c r="E858" s="67"/>
      <c r="F858" s="25"/>
      <c r="H858" s="15"/>
    </row>
    <row r="859" spans="1:8" ht="15" x14ac:dyDescent="0.25">
      <c r="A859" s="13" t="s">
        <v>48</v>
      </c>
      <c r="B859" s="76"/>
      <c r="C859" s="69"/>
      <c r="E859" s="77"/>
      <c r="F859" s="28"/>
      <c r="G859" s="168" t="s">
        <v>51</v>
      </c>
      <c r="H859" s="168"/>
    </row>
    <row r="860" spans="1:8" ht="15" customHeight="1" x14ac:dyDescent="0.2">
      <c r="A860" s="31"/>
      <c r="B860" s="76"/>
      <c r="C860" s="33" t="s">
        <v>53</v>
      </c>
      <c r="D860" s="67"/>
      <c r="E860" s="67"/>
      <c r="F860" s="28"/>
      <c r="G860" s="169">
        <f>SUM(D857:E857)</f>
        <v>0</v>
      </c>
      <c r="H860" s="169"/>
    </row>
    <row r="861" spans="1:8" ht="40.5" customHeight="1" x14ac:dyDescent="0.25">
      <c r="A861" s="31"/>
      <c r="B861" s="75" t="s">
        <v>124</v>
      </c>
      <c r="C861" s="33" t="s">
        <v>58</v>
      </c>
      <c r="D861" s="71"/>
      <c r="E861" s="71"/>
      <c r="H861" s="15"/>
    </row>
    <row r="862" spans="1:8" ht="25.5" x14ac:dyDescent="0.2">
      <c r="A862" s="31"/>
      <c r="B862" s="32"/>
      <c r="C862" s="33" t="s">
        <v>60</v>
      </c>
      <c r="D862" s="71"/>
      <c r="E862" s="71"/>
      <c r="H862" s="15"/>
    </row>
    <row r="863" spans="1:8" ht="25.5" x14ac:dyDescent="0.2">
      <c r="A863" s="31"/>
      <c r="B863" s="32"/>
      <c r="C863" s="33" t="s">
        <v>61</v>
      </c>
      <c r="D863" s="71"/>
      <c r="E863" s="71"/>
      <c r="H863" s="15"/>
    </row>
    <row r="864" spans="1:8" x14ac:dyDescent="0.2">
      <c r="A864" s="35"/>
      <c r="B864" s="36"/>
      <c r="C864" s="37"/>
      <c r="D864" s="37"/>
      <c r="E864" s="37"/>
      <c r="F864" s="37"/>
      <c r="G864" s="37"/>
      <c r="H864" s="38"/>
    </row>
    <row r="865" spans="1:8" x14ac:dyDescent="0.2">
      <c r="A865" s="39"/>
      <c r="B865" s="10"/>
      <c r="C865" s="10"/>
      <c r="D865" s="10"/>
      <c r="E865" s="10"/>
      <c r="F865" s="10"/>
      <c r="G865" s="10"/>
      <c r="H865" s="40"/>
    </row>
    <row r="866" spans="1:8" ht="15" x14ac:dyDescent="0.25">
      <c r="A866" s="13"/>
      <c r="B866" s="14"/>
      <c r="C866" s="170" t="s">
        <v>30</v>
      </c>
      <c r="D866" s="170"/>
      <c r="E866" s="170"/>
      <c r="H866" s="15"/>
    </row>
    <row r="867" spans="1:8" x14ac:dyDescent="0.2">
      <c r="A867" s="13" t="s">
        <v>31</v>
      </c>
      <c r="B867" s="14">
        <f>Financial!$H$2</f>
        <v>0</v>
      </c>
      <c r="C867" s="74" t="s">
        <v>32</v>
      </c>
      <c r="D867" s="18" t="s">
        <v>124</v>
      </c>
      <c r="E867" s="19" t="s">
        <v>123</v>
      </c>
      <c r="H867" s="15"/>
    </row>
    <row r="868" spans="1:8" ht="25.5" x14ac:dyDescent="0.2">
      <c r="A868" s="20" t="s">
        <v>37</v>
      </c>
      <c r="B868" s="73">
        <f>(Financial!$B$7)</f>
        <v>0</v>
      </c>
      <c r="C868" s="33" t="s">
        <v>39</v>
      </c>
      <c r="D868" s="67"/>
      <c r="E868" s="67"/>
      <c r="F868" s="25"/>
      <c r="H868" s="15"/>
    </row>
    <row r="869" spans="1:8" ht="25.5" x14ac:dyDescent="0.2">
      <c r="A869" s="13" t="s">
        <v>40</v>
      </c>
      <c r="B869" s="76"/>
      <c r="C869" s="33" t="s">
        <v>41</v>
      </c>
      <c r="D869" s="67"/>
      <c r="E869" s="67"/>
      <c r="F869" s="25">
        <f>SUM(D869:E869)</f>
        <v>0</v>
      </c>
      <c r="H869" s="15"/>
    </row>
    <row r="870" spans="1:8" ht="25.5" x14ac:dyDescent="0.2">
      <c r="A870" s="13" t="s">
        <v>42</v>
      </c>
      <c r="B870" s="76"/>
      <c r="C870" s="33" t="s">
        <v>44</v>
      </c>
      <c r="D870" s="67"/>
      <c r="E870" s="67"/>
      <c r="F870" s="25"/>
      <c r="H870" s="15"/>
    </row>
    <row r="871" spans="1:8" ht="15" x14ac:dyDescent="0.25">
      <c r="A871" s="13" t="s">
        <v>48</v>
      </c>
      <c r="B871" s="76"/>
      <c r="C871" s="69"/>
      <c r="E871" s="77"/>
      <c r="F871" s="28"/>
      <c r="G871" s="168" t="s">
        <v>51</v>
      </c>
      <c r="H871" s="168"/>
    </row>
    <row r="872" spans="1:8" ht="15" customHeight="1" x14ac:dyDescent="0.2">
      <c r="A872" s="31"/>
      <c r="B872" s="76"/>
      <c r="C872" s="33" t="s">
        <v>53</v>
      </c>
      <c r="D872" s="67"/>
      <c r="E872" s="67"/>
      <c r="F872" s="28"/>
      <c r="G872" s="169">
        <f>SUM(D869:E869)</f>
        <v>0</v>
      </c>
      <c r="H872" s="169"/>
    </row>
    <row r="873" spans="1:8" ht="40.5" customHeight="1" x14ac:dyDescent="0.25">
      <c r="A873" s="31"/>
      <c r="B873" s="75" t="s">
        <v>124</v>
      </c>
      <c r="C873" s="33" t="s">
        <v>58</v>
      </c>
      <c r="D873" s="71"/>
      <c r="E873" s="71"/>
      <c r="G873" s="1"/>
      <c r="H873" s="15"/>
    </row>
    <row r="874" spans="1:8" ht="25.5" x14ac:dyDescent="0.2">
      <c r="A874" s="31"/>
      <c r="B874" s="32"/>
      <c r="C874" s="33" t="s">
        <v>60</v>
      </c>
      <c r="D874" s="71"/>
      <c r="E874" s="71"/>
      <c r="H874" s="26"/>
    </row>
    <row r="875" spans="1:8" ht="25.5" x14ac:dyDescent="0.2">
      <c r="A875" s="31"/>
      <c r="B875" s="32"/>
      <c r="C875" s="33" t="s">
        <v>61</v>
      </c>
      <c r="D875" s="71"/>
      <c r="E875" s="71"/>
      <c r="H875" s="15"/>
    </row>
    <row r="876" spans="1:8" x14ac:dyDescent="0.2">
      <c r="A876" s="35"/>
      <c r="B876" s="36"/>
      <c r="C876" s="37"/>
      <c r="D876" s="37"/>
      <c r="E876" s="37"/>
      <c r="F876" s="37"/>
      <c r="G876" s="37"/>
      <c r="H876" s="38"/>
    </row>
    <row r="877" spans="1:8" x14ac:dyDescent="0.2">
      <c r="A877" s="39"/>
      <c r="B877" s="10"/>
      <c r="C877" s="10"/>
      <c r="D877" s="10"/>
      <c r="E877" s="10"/>
      <c r="F877" s="10"/>
      <c r="H877" s="40"/>
    </row>
    <row r="878" spans="1:8" ht="15" x14ac:dyDescent="0.25">
      <c r="A878" s="13"/>
      <c r="B878" s="14"/>
      <c r="C878" s="170" t="s">
        <v>30</v>
      </c>
      <c r="D878" s="170"/>
      <c r="E878" s="170"/>
      <c r="H878" s="15"/>
    </row>
    <row r="879" spans="1:8" x14ac:dyDescent="0.2">
      <c r="A879" s="13" t="s">
        <v>31</v>
      </c>
      <c r="B879" s="14">
        <f>Financial!$H$2</f>
        <v>0</v>
      </c>
      <c r="C879" s="74" t="s">
        <v>32</v>
      </c>
      <c r="D879" s="18" t="s">
        <v>124</v>
      </c>
      <c r="E879" s="19" t="s">
        <v>123</v>
      </c>
      <c r="H879" s="15"/>
    </row>
    <row r="880" spans="1:8" ht="25.5" x14ac:dyDescent="0.2">
      <c r="A880" s="20" t="s">
        <v>37</v>
      </c>
      <c r="B880" s="73">
        <f>(Financial!$B$7)</f>
        <v>0</v>
      </c>
      <c r="C880" s="33" t="s">
        <v>39</v>
      </c>
      <c r="D880" s="67"/>
      <c r="E880" s="67"/>
      <c r="F880" s="25"/>
      <c r="H880" s="15"/>
    </row>
    <row r="881" spans="1:8" ht="25.5" x14ac:dyDescent="0.2">
      <c r="A881" s="13" t="s">
        <v>40</v>
      </c>
      <c r="B881" s="76"/>
      <c r="C881" s="33" t="s">
        <v>41</v>
      </c>
      <c r="D881" s="67"/>
      <c r="E881" s="67"/>
      <c r="F881" s="25">
        <f>SUM(D881:E881)</f>
        <v>0</v>
      </c>
      <c r="H881" s="15"/>
    </row>
    <row r="882" spans="1:8" ht="25.5" x14ac:dyDescent="0.2">
      <c r="A882" s="13" t="s">
        <v>42</v>
      </c>
      <c r="B882" s="76"/>
      <c r="C882" s="33" t="s">
        <v>44</v>
      </c>
      <c r="D882" s="67"/>
      <c r="E882" s="67"/>
      <c r="F882" s="25"/>
      <c r="H882" s="15"/>
    </row>
    <row r="883" spans="1:8" ht="15" x14ac:dyDescent="0.25">
      <c r="A883" s="13" t="s">
        <v>48</v>
      </c>
      <c r="B883" s="76"/>
      <c r="C883" s="69"/>
      <c r="E883" s="77"/>
      <c r="F883" s="28"/>
      <c r="G883" s="168" t="s">
        <v>51</v>
      </c>
      <c r="H883" s="168"/>
    </row>
    <row r="884" spans="1:8" ht="15" customHeight="1" x14ac:dyDescent="0.2">
      <c r="A884" s="31"/>
      <c r="B884" s="76"/>
      <c r="C884" s="33" t="s">
        <v>53</v>
      </c>
      <c r="D884" s="67"/>
      <c r="E884" s="67"/>
      <c r="F884" s="28"/>
      <c r="G884" s="169">
        <f>SUM(D881:E881)</f>
        <v>0</v>
      </c>
      <c r="H884" s="169"/>
    </row>
    <row r="885" spans="1:8" ht="40.5" customHeight="1" x14ac:dyDescent="0.25">
      <c r="A885" s="31"/>
      <c r="B885" s="75" t="s">
        <v>124</v>
      </c>
      <c r="C885" s="33" t="s">
        <v>58</v>
      </c>
      <c r="D885" s="71"/>
      <c r="E885" s="71"/>
      <c r="H885" s="15"/>
    </row>
    <row r="886" spans="1:8" ht="25.5" x14ac:dyDescent="0.2">
      <c r="A886" s="31"/>
      <c r="B886" s="32"/>
      <c r="C886" s="33" t="s">
        <v>60</v>
      </c>
      <c r="D886" s="71"/>
      <c r="E886" s="71"/>
      <c r="H886" s="15"/>
    </row>
    <row r="887" spans="1:8" ht="25.5" x14ac:dyDescent="0.2">
      <c r="A887" s="31"/>
      <c r="B887" s="32"/>
      <c r="C887" s="33" t="s">
        <v>61</v>
      </c>
      <c r="D887" s="71"/>
      <c r="E887" s="71"/>
      <c r="H887" s="15"/>
    </row>
    <row r="888" spans="1:8" x14ac:dyDescent="0.2">
      <c r="A888" s="35"/>
      <c r="B888" s="36"/>
      <c r="C888" s="37"/>
      <c r="D888" s="37"/>
      <c r="E888" s="37"/>
      <c r="F888" s="37"/>
      <c r="G888" s="37"/>
      <c r="H888" s="38"/>
    </row>
    <row r="889" spans="1:8" x14ac:dyDescent="0.2">
      <c r="A889" s="39"/>
      <c r="B889" s="10"/>
      <c r="C889" s="10"/>
      <c r="D889" s="10"/>
      <c r="E889" s="10"/>
      <c r="F889" s="10"/>
      <c r="H889" s="40"/>
    </row>
    <row r="890" spans="1:8" ht="15" x14ac:dyDescent="0.25">
      <c r="A890" s="13"/>
      <c r="B890" s="14" t="s">
        <v>64</v>
      </c>
      <c r="C890" s="170" t="s">
        <v>30</v>
      </c>
      <c r="D890" s="170"/>
      <c r="E890" s="170"/>
      <c r="H890" s="15"/>
    </row>
    <row r="891" spans="1:8" x14ac:dyDescent="0.2">
      <c r="A891" s="13" t="s">
        <v>31</v>
      </c>
      <c r="B891" s="14">
        <f>Financial!$H$2</f>
        <v>0</v>
      </c>
      <c r="C891" s="74" t="s">
        <v>32</v>
      </c>
      <c r="D891" s="18" t="s">
        <v>124</v>
      </c>
      <c r="E891" s="19" t="s">
        <v>123</v>
      </c>
      <c r="H891" s="15"/>
    </row>
    <row r="892" spans="1:8" ht="25.5" x14ac:dyDescent="0.2">
      <c r="A892" s="20" t="s">
        <v>37</v>
      </c>
      <c r="B892" s="73">
        <f>(Financial!$B$7)</f>
        <v>0</v>
      </c>
      <c r="C892" s="33" t="s">
        <v>39</v>
      </c>
      <c r="D892" s="67"/>
      <c r="E892" s="67"/>
      <c r="F892" s="25"/>
      <c r="H892" s="15"/>
    </row>
    <row r="893" spans="1:8" ht="25.5" x14ac:dyDescent="0.2">
      <c r="A893" s="13" t="s">
        <v>40</v>
      </c>
      <c r="B893" s="76"/>
      <c r="C893" s="33" t="s">
        <v>41</v>
      </c>
      <c r="D893" s="67"/>
      <c r="E893" s="67"/>
      <c r="F893" s="25">
        <f>SUM(D893:E893)</f>
        <v>0</v>
      </c>
      <c r="H893" s="15"/>
    </row>
    <row r="894" spans="1:8" ht="25.5" x14ac:dyDescent="0.2">
      <c r="A894" s="13" t="s">
        <v>42</v>
      </c>
      <c r="B894" s="76"/>
      <c r="C894" s="33" t="s">
        <v>44</v>
      </c>
      <c r="D894" s="67"/>
      <c r="E894" s="67"/>
      <c r="F894" s="25"/>
      <c r="H894" s="15"/>
    </row>
    <row r="895" spans="1:8" ht="15" x14ac:dyDescent="0.25">
      <c r="A895" s="13" t="s">
        <v>48</v>
      </c>
      <c r="B895" s="76"/>
      <c r="C895" s="69"/>
      <c r="E895" s="77"/>
      <c r="F895" s="28"/>
      <c r="G895" s="168" t="s">
        <v>51</v>
      </c>
      <c r="H895" s="168"/>
    </row>
    <row r="896" spans="1:8" ht="15" customHeight="1" x14ac:dyDescent="0.2">
      <c r="A896" s="31"/>
      <c r="B896" s="76"/>
      <c r="C896" s="33" t="s">
        <v>53</v>
      </c>
      <c r="D896" s="67"/>
      <c r="E896" s="67"/>
      <c r="F896" s="28"/>
      <c r="G896" s="169">
        <f>SUM(D893:E893)</f>
        <v>0</v>
      </c>
      <c r="H896" s="169"/>
    </row>
    <row r="897" spans="1:8" ht="40.5" customHeight="1" x14ac:dyDescent="0.25">
      <c r="A897" s="31"/>
      <c r="B897" s="75" t="s">
        <v>124</v>
      </c>
      <c r="C897" s="33" t="s">
        <v>58</v>
      </c>
      <c r="D897" s="71"/>
      <c r="E897" s="71"/>
      <c r="H897" s="15"/>
    </row>
    <row r="898" spans="1:8" ht="25.5" x14ac:dyDescent="0.2">
      <c r="A898" s="31"/>
      <c r="B898" s="32"/>
      <c r="C898" s="33" t="s">
        <v>60</v>
      </c>
      <c r="D898" s="71"/>
      <c r="E898" s="71"/>
      <c r="H898" s="15"/>
    </row>
    <row r="899" spans="1:8" ht="25.5" x14ac:dyDescent="0.2">
      <c r="A899" s="31"/>
      <c r="B899" s="32"/>
      <c r="C899" s="33" t="s">
        <v>61</v>
      </c>
      <c r="D899" s="71"/>
      <c r="E899" s="71"/>
      <c r="H899" s="15"/>
    </row>
    <row r="900" spans="1:8" x14ac:dyDescent="0.2">
      <c r="A900" s="35"/>
      <c r="B900" s="36"/>
      <c r="C900" s="37"/>
      <c r="D900" s="37"/>
      <c r="E900" s="37"/>
      <c r="F900" s="37"/>
      <c r="G900" s="37"/>
      <c r="H900" s="38"/>
    </row>
    <row r="902" spans="1:8" x14ac:dyDescent="0.2">
      <c r="B902" s="73"/>
    </row>
    <row r="903" spans="1:8" x14ac:dyDescent="0.2">
      <c r="B903" s="73"/>
    </row>
    <row r="904" spans="1:8" x14ac:dyDescent="0.2">
      <c r="B904" s="73"/>
    </row>
    <row r="905" spans="1:8" x14ac:dyDescent="0.2">
      <c r="B905" s="73"/>
    </row>
  </sheetData>
  <sheetProtection selectLockedCells="1" selectUnlockedCells="1"/>
  <mergeCells count="226">
    <mergeCell ref="G884:H884"/>
    <mergeCell ref="C890:E890"/>
    <mergeCell ref="G895:H895"/>
    <mergeCell ref="G896:H896"/>
    <mergeCell ref="G860:H860"/>
    <mergeCell ref="C866:E866"/>
    <mergeCell ref="G871:H871"/>
    <mergeCell ref="G872:H872"/>
    <mergeCell ref="C878:E878"/>
    <mergeCell ref="G883:H883"/>
    <mergeCell ref="G824:H824"/>
    <mergeCell ref="C830:E830"/>
    <mergeCell ref="G835:H835"/>
    <mergeCell ref="G836:H836"/>
    <mergeCell ref="C842:E842"/>
    <mergeCell ref="G847:H847"/>
    <mergeCell ref="G848:H848"/>
    <mergeCell ref="C854:E854"/>
    <mergeCell ref="G859:H859"/>
    <mergeCell ref="G788:H788"/>
    <mergeCell ref="C794:E794"/>
    <mergeCell ref="G799:H799"/>
    <mergeCell ref="G800:H800"/>
    <mergeCell ref="C806:E806"/>
    <mergeCell ref="G811:H811"/>
    <mergeCell ref="G812:H812"/>
    <mergeCell ref="C818:E818"/>
    <mergeCell ref="G823:H823"/>
    <mergeCell ref="G752:H752"/>
    <mergeCell ref="C758:E758"/>
    <mergeCell ref="G763:H763"/>
    <mergeCell ref="G764:H764"/>
    <mergeCell ref="C770:E770"/>
    <mergeCell ref="G775:H775"/>
    <mergeCell ref="G776:H776"/>
    <mergeCell ref="C782:E782"/>
    <mergeCell ref="G787:H787"/>
    <mergeCell ref="G716:H716"/>
    <mergeCell ref="C722:E722"/>
    <mergeCell ref="G727:H727"/>
    <mergeCell ref="G728:H728"/>
    <mergeCell ref="C734:E734"/>
    <mergeCell ref="G739:H739"/>
    <mergeCell ref="G740:H740"/>
    <mergeCell ref="C746:E746"/>
    <mergeCell ref="G751:H751"/>
    <mergeCell ref="G680:H680"/>
    <mergeCell ref="C686:E686"/>
    <mergeCell ref="G691:H691"/>
    <mergeCell ref="G692:H692"/>
    <mergeCell ref="C698:E698"/>
    <mergeCell ref="G703:H703"/>
    <mergeCell ref="G704:H704"/>
    <mergeCell ref="C710:E710"/>
    <mergeCell ref="G715:H715"/>
    <mergeCell ref="G644:H644"/>
    <mergeCell ref="C650:E650"/>
    <mergeCell ref="G655:H655"/>
    <mergeCell ref="G656:H656"/>
    <mergeCell ref="C662:E662"/>
    <mergeCell ref="G667:H667"/>
    <mergeCell ref="G668:H668"/>
    <mergeCell ref="C674:E674"/>
    <mergeCell ref="G679:H679"/>
    <mergeCell ref="G608:H608"/>
    <mergeCell ref="C614:E614"/>
    <mergeCell ref="G619:H619"/>
    <mergeCell ref="G620:H620"/>
    <mergeCell ref="C626:E626"/>
    <mergeCell ref="G631:H631"/>
    <mergeCell ref="G632:H632"/>
    <mergeCell ref="C638:E638"/>
    <mergeCell ref="G643:H643"/>
    <mergeCell ref="G572:H572"/>
    <mergeCell ref="C578:E578"/>
    <mergeCell ref="G583:H583"/>
    <mergeCell ref="G584:H584"/>
    <mergeCell ref="C590:E590"/>
    <mergeCell ref="G595:H595"/>
    <mergeCell ref="G596:H596"/>
    <mergeCell ref="C602:E602"/>
    <mergeCell ref="G607:H607"/>
    <mergeCell ref="G536:H536"/>
    <mergeCell ref="C542:E542"/>
    <mergeCell ref="G547:H547"/>
    <mergeCell ref="G548:H548"/>
    <mergeCell ref="C554:E554"/>
    <mergeCell ref="G559:H559"/>
    <mergeCell ref="G560:H560"/>
    <mergeCell ref="C566:E566"/>
    <mergeCell ref="G571:H571"/>
    <mergeCell ref="G500:H500"/>
    <mergeCell ref="C506:E506"/>
    <mergeCell ref="G511:H511"/>
    <mergeCell ref="G512:H512"/>
    <mergeCell ref="C518:E518"/>
    <mergeCell ref="G523:H523"/>
    <mergeCell ref="G524:H524"/>
    <mergeCell ref="C530:E530"/>
    <mergeCell ref="G535:H535"/>
    <mergeCell ref="G464:H464"/>
    <mergeCell ref="C470:E470"/>
    <mergeCell ref="G475:H475"/>
    <mergeCell ref="G476:H476"/>
    <mergeCell ref="C482:E482"/>
    <mergeCell ref="G487:H487"/>
    <mergeCell ref="G488:H488"/>
    <mergeCell ref="C494:E494"/>
    <mergeCell ref="G499:H499"/>
    <mergeCell ref="G428:H428"/>
    <mergeCell ref="C434:E434"/>
    <mergeCell ref="G439:H439"/>
    <mergeCell ref="G440:H440"/>
    <mergeCell ref="C446:E446"/>
    <mergeCell ref="G451:H451"/>
    <mergeCell ref="G452:H452"/>
    <mergeCell ref="C458:E458"/>
    <mergeCell ref="G463:H463"/>
    <mergeCell ref="G392:H392"/>
    <mergeCell ref="C398:E398"/>
    <mergeCell ref="G403:H403"/>
    <mergeCell ref="G404:H404"/>
    <mergeCell ref="C410:E410"/>
    <mergeCell ref="G415:H415"/>
    <mergeCell ref="G416:H416"/>
    <mergeCell ref="C422:E422"/>
    <mergeCell ref="G427:H427"/>
    <mergeCell ref="G356:H356"/>
    <mergeCell ref="C362:E362"/>
    <mergeCell ref="G367:H367"/>
    <mergeCell ref="G368:H368"/>
    <mergeCell ref="C374:E374"/>
    <mergeCell ref="G379:H379"/>
    <mergeCell ref="G380:H380"/>
    <mergeCell ref="C386:E386"/>
    <mergeCell ref="G391:H391"/>
    <mergeCell ref="G320:H320"/>
    <mergeCell ref="C326:E326"/>
    <mergeCell ref="G331:H331"/>
    <mergeCell ref="G332:H332"/>
    <mergeCell ref="C338:E338"/>
    <mergeCell ref="G343:H343"/>
    <mergeCell ref="G344:H344"/>
    <mergeCell ref="C350:E350"/>
    <mergeCell ref="G355:H355"/>
    <mergeCell ref="G284:H284"/>
    <mergeCell ref="C290:E290"/>
    <mergeCell ref="G295:H295"/>
    <mergeCell ref="G296:H296"/>
    <mergeCell ref="C302:E302"/>
    <mergeCell ref="G307:H307"/>
    <mergeCell ref="G308:H308"/>
    <mergeCell ref="C314:E314"/>
    <mergeCell ref="G319:H319"/>
    <mergeCell ref="G248:H248"/>
    <mergeCell ref="C254:E254"/>
    <mergeCell ref="G259:H259"/>
    <mergeCell ref="G260:H260"/>
    <mergeCell ref="C266:E266"/>
    <mergeCell ref="G271:H271"/>
    <mergeCell ref="G272:H272"/>
    <mergeCell ref="C278:E278"/>
    <mergeCell ref="G283:H283"/>
    <mergeCell ref="G212:H212"/>
    <mergeCell ref="C218:E218"/>
    <mergeCell ref="G223:H223"/>
    <mergeCell ref="G224:H224"/>
    <mergeCell ref="C230:E230"/>
    <mergeCell ref="G235:H235"/>
    <mergeCell ref="G236:H236"/>
    <mergeCell ref="C242:E242"/>
    <mergeCell ref="G247:H247"/>
    <mergeCell ref="G176:H176"/>
    <mergeCell ref="C182:E182"/>
    <mergeCell ref="G187:H187"/>
    <mergeCell ref="G188:H188"/>
    <mergeCell ref="C194:E194"/>
    <mergeCell ref="G199:H199"/>
    <mergeCell ref="G200:H200"/>
    <mergeCell ref="C206:E206"/>
    <mergeCell ref="G211:H211"/>
    <mergeCell ref="G140:H140"/>
    <mergeCell ref="C146:E146"/>
    <mergeCell ref="G151:H151"/>
    <mergeCell ref="G152:H152"/>
    <mergeCell ref="C158:E158"/>
    <mergeCell ref="G163:H163"/>
    <mergeCell ref="G164:H164"/>
    <mergeCell ref="C170:E170"/>
    <mergeCell ref="G175:H175"/>
    <mergeCell ref="G104:H104"/>
    <mergeCell ref="C110:E110"/>
    <mergeCell ref="G115:H115"/>
    <mergeCell ref="G116:H116"/>
    <mergeCell ref="C122:E122"/>
    <mergeCell ref="G127:H127"/>
    <mergeCell ref="G128:H128"/>
    <mergeCell ref="C134:E134"/>
    <mergeCell ref="G139:H139"/>
    <mergeCell ref="G68:H68"/>
    <mergeCell ref="C74:E74"/>
    <mergeCell ref="G79:H79"/>
    <mergeCell ref="G80:H80"/>
    <mergeCell ref="C86:E86"/>
    <mergeCell ref="G91:H91"/>
    <mergeCell ref="G92:H92"/>
    <mergeCell ref="C98:E98"/>
    <mergeCell ref="G103:H103"/>
    <mergeCell ref="G32:H32"/>
    <mergeCell ref="C38:E38"/>
    <mergeCell ref="G43:H43"/>
    <mergeCell ref="G44:H44"/>
    <mergeCell ref="C50:E50"/>
    <mergeCell ref="G55:H55"/>
    <mergeCell ref="G56:H56"/>
    <mergeCell ref="C62:E62"/>
    <mergeCell ref="G67:H67"/>
    <mergeCell ref="G1:H1"/>
    <mergeCell ref="C2:E2"/>
    <mergeCell ref="G7:H7"/>
    <mergeCell ref="G8:H8"/>
    <mergeCell ref="C14:E14"/>
    <mergeCell ref="G19:H19"/>
    <mergeCell ref="G20:H20"/>
    <mergeCell ref="C26:E26"/>
    <mergeCell ref="G31:H31"/>
  </mergeCells>
  <pageMargins left="0.25" right="0.25" top="0.5" bottom="0.25" header="0.51180555555555551" footer="0.51180555555555551"/>
  <pageSetup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K166"/>
  <sheetViews>
    <sheetView workbookViewId="0">
      <pane ySplit="8" topLeftCell="A9" activePane="bottomLeft" state="frozen"/>
      <selection pane="bottomLeft" activeCell="K9" sqref="K9"/>
    </sheetView>
  </sheetViews>
  <sheetFormatPr defaultColWidth="8.7109375" defaultRowHeight="19.5" customHeight="1" x14ac:dyDescent="0.2"/>
  <cols>
    <col min="1" max="1" width="12.140625" customWidth="1"/>
    <col min="3" max="3" width="11.42578125" customWidth="1"/>
    <col min="7" max="7" width="12.7109375" customWidth="1"/>
    <col min="8" max="8" width="7" customWidth="1"/>
    <col min="9" max="9" width="5.7109375" style="1" customWidth="1"/>
  </cols>
  <sheetData>
    <row r="1" spans="1:11" ht="30.75" customHeight="1" x14ac:dyDescent="0.2">
      <c r="A1" s="187" t="s">
        <v>92</v>
      </c>
      <c r="B1" s="187"/>
      <c r="C1" s="187"/>
      <c r="D1" s="187"/>
      <c r="E1" s="187"/>
      <c r="F1" s="187"/>
      <c r="G1" s="187"/>
      <c r="H1" s="187"/>
      <c r="I1" s="187"/>
      <c r="J1" s="187"/>
      <c r="K1" s="187"/>
    </row>
    <row r="2" spans="1:11" ht="27" customHeight="1" x14ac:dyDescent="0.2">
      <c r="A2" s="188" t="s">
        <v>120</v>
      </c>
      <c r="B2" s="188"/>
      <c r="C2" s="188"/>
      <c r="D2" s="188"/>
      <c r="E2" s="189" t="s">
        <v>125</v>
      </c>
      <c r="F2" s="189"/>
      <c r="G2" s="189"/>
      <c r="H2" s="190" t="s">
        <v>126</v>
      </c>
      <c r="I2" s="190"/>
      <c r="J2" s="190"/>
      <c r="K2" s="190"/>
    </row>
    <row r="3" spans="1:11" ht="27" customHeight="1" x14ac:dyDescent="0.2">
      <c r="A3" s="191">
        <v>0</v>
      </c>
      <c r="B3" s="191"/>
      <c r="C3" s="191"/>
      <c r="D3" s="191"/>
      <c r="E3" s="192">
        <v>0</v>
      </c>
      <c r="F3" s="192"/>
      <c r="G3" s="192"/>
      <c r="H3" s="193" t="str">
        <f>VLOOKUP(MONTH(Financial!H4),Reference!A1:B12,2,FALSE)</f>
        <v>January</v>
      </c>
      <c r="I3" s="193"/>
      <c r="J3" s="193"/>
      <c r="K3" s="193"/>
    </row>
    <row r="4" spans="1:11" ht="19.5" customHeight="1" x14ac:dyDescent="0.25">
      <c r="A4" s="194" t="s">
        <v>127</v>
      </c>
      <c r="B4" s="194"/>
      <c r="C4" s="194"/>
      <c r="D4" s="194"/>
      <c r="E4" s="194"/>
      <c r="F4" s="194"/>
      <c r="G4" s="194"/>
      <c r="H4" s="194"/>
      <c r="I4" s="194"/>
      <c r="J4" s="194"/>
      <c r="K4" s="194"/>
    </row>
    <row r="5" spans="1:11" ht="19.5" customHeight="1" x14ac:dyDescent="0.25">
      <c r="A5" s="195" t="s">
        <v>128</v>
      </c>
      <c r="B5" s="195"/>
      <c r="C5" s="195"/>
      <c r="D5" s="195"/>
      <c r="E5" s="195"/>
      <c r="F5" s="195"/>
      <c r="G5" s="195"/>
      <c r="H5" s="195"/>
      <c r="I5" s="195"/>
      <c r="J5" s="195"/>
      <c r="K5" s="195"/>
    </row>
    <row r="6" spans="1:11" ht="19.5" customHeight="1" x14ac:dyDescent="0.25">
      <c r="A6" s="196" t="s">
        <v>129</v>
      </c>
      <c r="B6" s="196"/>
      <c r="C6" s="196"/>
      <c r="D6" s="196"/>
      <c r="E6" s="196"/>
      <c r="F6" s="196"/>
      <c r="G6" s="196"/>
      <c r="H6" s="196"/>
      <c r="I6" s="196"/>
      <c r="J6" s="196"/>
      <c r="K6" s="196"/>
    </row>
    <row r="7" spans="1:11" ht="12.75" customHeight="1" x14ac:dyDescent="0.2">
      <c r="A7" s="197"/>
      <c r="B7" s="197"/>
      <c r="C7" s="197"/>
      <c r="D7" s="197"/>
      <c r="E7" s="197"/>
      <c r="F7" s="197"/>
      <c r="G7" s="197"/>
      <c r="H7" s="197"/>
      <c r="I7" s="197"/>
      <c r="J7" s="197"/>
      <c r="K7" s="197"/>
    </row>
    <row r="8" spans="1:11" ht="24.75" customHeight="1" x14ac:dyDescent="0.2">
      <c r="A8" s="79" t="s">
        <v>130</v>
      </c>
      <c r="B8" s="80" t="s">
        <v>131</v>
      </c>
      <c r="C8" s="80" t="s">
        <v>132</v>
      </c>
      <c r="D8" s="198" t="s">
        <v>133</v>
      </c>
      <c r="E8" s="198"/>
      <c r="F8" s="198"/>
      <c r="G8" s="198"/>
      <c r="H8" s="81" t="s">
        <v>32</v>
      </c>
      <c r="I8" s="81" t="s">
        <v>134</v>
      </c>
      <c r="J8" s="81" t="s">
        <v>135</v>
      </c>
      <c r="K8" s="82" t="s">
        <v>136</v>
      </c>
    </row>
    <row r="9" spans="1:11" ht="19.5" customHeight="1" x14ac:dyDescent="0.2">
      <c r="A9" s="123"/>
      <c r="B9" s="124"/>
      <c r="C9" s="124"/>
      <c r="D9" s="199"/>
      <c r="E9" s="199"/>
      <c r="F9" s="199"/>
      <c r="G9" s="199"/>
      <c r="H9" s="124"/>
      <c r="I9" s="125"/>
      <c r="J9" s="124"/>
      <c r="K9" s="126"/>
    </row>
    <row r="10" spans="1:11" ht="19.5" customHeight="1" x14ac:dyDescent="0.2">
      <c r="A10" s="127"/>
      <c r="B10" s="124"/>
      <c r="C10" s="124"/>
      <c r="D10" s="199"/>
      <c r="E10" s="199"/>
      <c r="F10" s="199"/>
      <c r="G10" s="199"/>
      <c r="H10" s="124"/>
      <c r="I10" s="125"/>
      <c r="J10" s="124"/>
      <c r="K10" s="126"/>
    </row>
    <row r="11" spans="1:11" ht="19.5" customHeight="1" x14ac:dyDescent="0.2">
      <c r="A11" s="127"/>
      <c r="B11" s="124"/>
      <c r="C11" s="124"/>
      <c r="D11" s="199"/>
      <c r="E11" s="199"/>
      <c r="F11" s="199"/>
      <c r="G11" s="199"/>
      <c r="H11" s="124"/>
      <c r="I11" s="125"/>
      <c r="J11" s="124"/>
      <c r="K11" s="126"/>
    </row>
    <row r="12" spans="1:11" ht="19.5" customHeight="1" x14ac:dyDescent="0.2">
      <c r="A12" s="127"/>
      <c r="B12" s="124"/>
      <c r="C12" s="124"/>
      <c r="D12" s="199"/>
      <c r="E12" s="199"/>
      <c r="F12" s="199"/>
      <c r="G12" s="199"/>
      <c r="H12" s="124"/>
      <c r="I12" s="125"/>
      <c r="J12" s="124"/>
      <c r="K12" s="126"/>
    </row>
    <row r="13" spans="1:11" ht="19.5" customHeight="1" x14ac:dyDescent="0.2">
      <c r="A13" s="127"/>
      <c r="B13" s="124"/>
      <c r="C13" s="124"/>
      <c r="D13" s="199"/>
      <c r="E13" s="199"/>
      <c r="F13" s="199"/>
      <c r="G13" s="199"/>
      <c r="H13" s="124"/>
      <c r="I13" s="125"/>
      <c r="J13" s="124"/>
      <c r="K13" s="126"/>
    </row>
    <row r="14" spans="1:11" ht="19.5" customHeight="1" x14ac:dyDescent="0.2">
      <c r="A14" s="127"/>
      <c r="B14" s="124"/>
      <c r="C14" s="124"/>
      <c r="D14" s="199"/>
      <c r="E14" s="199"/>
      <c r="F14" s="199"/>
      <c r="G14" s="199"/>
      <c r="H14" s="124"/>
      <c r="I14" s="125"/>
      <c r="J14" s="124"/>
      <c r="K14" s="126"/>
    </row>
    <row r="15" spans="1:11" ht="19.5" customHeight="1" x14ac:dyDescent="0.2">
      <c r="A15" s="127"/>
      <c r="B15" s="124"/>
      <c r="C15" s="124"/>
      <c r="D15" s="199"/>
      <c r="E15" s="199"/>
      <c r="F15" s="199"/>
      <c r="G15" s="199"/>
      <c r="H15" s="124"/>
      <c r="I15" s="125"/>
      <c r="J15" s="124"/>
      <c r="K15" s="126"/>
    </row>
    <row r="16" spans="1:11" ht="19.5" customHeight="1" x14ac:dyDescent="0.2">
      <c r="A16" s="127"/>
      <c r="B16" s="124"/>
      <c r="C16" s="124"/>
      <c r="D16" s="199"/>
      <c r="E16" s="199"/>
      <c r="F16" s="199"/>
      <c r="G16" s="199"/>
      <c r="H16" s="124"/>
      <c r="I16" s="125"/>
      <c r="J16" s="124"/>
      <c r="K16" s="126"/>
    </row>
    <row r="17" spans="1:11" ht="19.5" customHeight="1" x14ac:dyDescent="0.2">
      <c r="A17" s="127"/>
      <c r="B17" s="124"/>
      <c r="C17" s="124"/>
      <c r="D17" s="199"/>
      <c r="E17" s="199"/>
      <c r="F17" s="199"/>
      <c r="G17" s="199"/>
      <c r="H17" s="124"/>
      <c r="I17" s="125"/>
      <c r="J17" s="124"/>
      <c r="K17" s="126"/>
    </row>
    <row r="18" spans="1:11" ht="19.5" customHeight="1" x14ac:dyDescent="0.2">
      <c r="A18" s="127"/>
      <c r="B18" s="124"/>
      <c r="C18" s="124"/>
      <c r="D18" s="199"/>
      <c r="E18" s="199"/>
      <c r="F18" s="199"/>
      <c r="G18" s="199"/>
      <c r="H18" s="124"/>
      <c r="I18" s="125"/>
      <c r="J18" s="124"/>
      <c r="K18" s="126"/>
    </row>
    <row r="19" spans="1:11" ht="19.5" customHeight="1" x14ac:dyDescent="0.2">
      <c r="A19" s="127"/>
      <c r="B19" s="124"/>
      <c r="C19" s="124"/>
      <c r="D19" s="199"/>
      <c r="E19" s="199"/>
      <c r="F19" s="199"/>
      <c r="G19" s="199"/>
      <c r="H19" s="124"/>
      <c r="I19" s="125"/>
      <c r="J19" s="124"/>
      <c r="K19" s="126"/>
    </row>
    <row r="20" spans="1:11" ht="19.5" customHeight="1" x14ac:dyDescent="0.2">
      <c r="A20" s="127"/>
      <c r="B20" s="124"/>
      <c r="C20" s="124"/>
      <c r="D20" s="199"/>
      <c r="E20" s="199"/>
      <c r="F20" s="199"/>
      <c r="G20" s="199"/>
      <c r="H20" s="124"/>
      <c r="I20" s="125"/>
      <c r="J20" s="124"/>
      <c r="K20" s="126"/>
    </row>
    <row r="21" spans="1:11" ht="19.5" customHeight="1" x14ac:dyDescent="0.2">
      <c r="A21" s="127"/>
      <c r="B21" s="124"/>
      <c r="C21" s="124"/>
      <c r="D21" s="199"/>
      <c r="E21" s="199"/>
      <c r="F21" s="199"/>
      <c r="G21" s="199"/>
      <c r="H21" s="124"/>
      <c r="I21" s="125"/>
      <c r="J21" s="124"/>
      <c r="K21" s="126"/>
    </row>
    <row r="22" spans="1:11" ht="19.5" customHeight="1" x14ac:dyDescent="0.2">
      <c r="A22" s="127"/>
      <c r="B22" s="124"/>
      <c r="C22" s="124"/>
      <c r="D22" s="199"/>
      <c r="E22" s="199"/>
      <c r="F22" s="199"/>
      <c r="G22" s="199"/>
      <c r="H22" s="124"/>
      <c r="I22" s="125"/>
      <c r="J22" s="124"/>
      <c r="K22" s="126"/>
    </row>
    <row r="23" spans="1:11" ht="19.5" customHeight="1" x14ac:dyDescent="0.2">
      <c r="A23" s="127"/>
      <c r="B23" s="124"/>
      <c r="C23" s="124"/>
      <c r="D23" s="199"/>
      <c r="E23" s="199"/>
      <c r="F23" s="199"/>
      <c r="G23" s="199"/>
      <c r="H23" s="124"/>
      <c r="I23" s="125"/>
      <c r="J23" s="124"/>
      <c r="K23" s="126"/>
    </row>
    <row r="24" spans="1:11" ht="19.5" customHeight="1" x14ac:dyDescent="0.2">
      <c r="A24" s="127"/>
      <c r="B24" s="124"/>
      <c r="C24" s="124"/>
      <c r="D24" s="199"/>
      <c r="E24" s="199"/>
      <c r="F24" s="199"/>
      <c r="G24" s="199"/>
      <c r="H24" s="124"/>
      <c r="I24" s="125"/>
      <c r="J24" s="124"/>
      <c r="K24" s="126"/>
    </row>
    <row r="25" spans="1:11" ht="19.5" customHeight="1" x14ac:dyDescent="0.2">
      <c r="A25" s="127"/>
      <c r="B25" s="124"/>
      <c r="C25" s="124"/>
      <c r="D25" s="199"/>
      <c r="E25" s="199"/>
      <c r="F25" s="199"/>
      <c r="G25" s="199"/>
      <c r="H25" s="124"/>
      <c r="I25" s="125"/>
      <c r="J25" s="124"/>
      <c r="K25" s="126"/>
    </row>
    <row r="26" spans="1:11" ht="19.5" customHeight="1" x14ac:dyDescent="0.2">
      <c r="A26" s="127"/>
      <c r="B26" s="124"/>
      <c r="C26" s="124"/>
      <c r="D26" s="199"/>
      <c r="E26" s="199"/>
      <c r="F26" s="199"/>
      <c r="G26" s="199"/>
      <c r="H26" s="124"/>
      <c r="I26" s="125"/>
      <c r="J26" s="124"/>
      <c r="K26" s="126"/>
    </row>
    <row r="27" spans="1:11" ht="19.5" customHeight="1" x14ac:dyDescent="0.2">
      <c r="A27" s="127"/>
      <c r="B27" s="124"/>
      <c r="C27" s="124"/>
      <c r="D27" s="199"/>
      <c r="E27" s="199"/>
      <c r="F27" s="199"/>
      <c r="G27" s="199"/>
      <c r="H27" s="124"/>
      <c r="I27" s="125"/>
      <c r="J27" s="124"/>
      <c r="K27" s="126"/>
    </row>
    <row r="28" spans="1:11" ht="19.5" customHeight="1" x14ac:dyDescent="0.2">
      <c r="A28" s="127"/>
      <c r="B28" s="124"/>
      <c r="C28" s="124"/>
      <c r="D28" s="199"/>
      <c r="E28" s="199"/>
      <c r="F28" s="199"/>
      <c r="G28" s="199"/>
      <c r="H28" s="124"/>
      <c r="I28" s="125"/>
      <c r="J28" s="124"/>
      <c r="K28" s="126"/>
    </row>
    <row r="29" spans="1:11" ht="19.5" customHeight="1" x14ac:dyDescent="0.2">
      <c r="A29" s="127"/>
      <c r="B29" s="124"/>
      <c r="C29" s="124"/>
      <c r="D29" s="199"/>
      <c r="E29" s="199"/>
      <c r="F29" s="199"/>
      <c r="G29" s="199"/>
      <c r="H29" s="124"/>
      <c r="I29" s="125"/>
      <c r="J29" s="124"/>
      <c r="K29" s="126"/>
    </row>
    <row r="30" spans="1:11" ht="19.5" customHeight="1" x14ac:dyDescent="0.2">
      <c r="A30" s="127"/>
      <c r="B30" s="124"/>
      <c r="C30" s="124"/>
      <c r="D30" s="199"/>
      <c r="E30" s="199"/>
      <c r="F30" s="199"/>
      <c r="G30" s="199"/>
      <c r="H30" s="124"/>
      <c r="I30" s="125"/>
      <c r="J30" s="124"/>
      <c r="K30" s="126"/>
    </row>
    <row r="31" spans="1:11" ht="19.5" customHeight="1" x14ac:dyDescent="0.2">
      <c r="A31" s="127"/>
      <c r="B31" s="124"/>
      <c r="C31" s="124"/>
      <c r="D31" s="199"/>
      <c r="E31" s="199"/>
      <c r="F31" s="199"/>
      <c r="G31" s="199"/>
      <c r="H31" s="124"/>
      <c r="I31" s="125"/>
      <c r="J31" s="124"/>
      <c r="K31" s="126"/>
    </row>
    <row r="32" spans="1:11" ht="19.5" customHeight="1" x14ac:dyDescent="0.2">
      <c r="A32" s="127"/>
      <c r="B32" s="124"/>
      <c r="C32" s="124"/>
      <c r="D32" s="199"/>
      <c r="E32" s="199"/>
      <c r="F32" s="199"/>
      <c r="G32" s="199"/>
      <c r="H32" s="124"/>
      <c r="I32" s="125"/>
      <c r="J32" s="124"/>
      <c r="K32" s="126"/>
    </row>
    <row r="33" spans="1:11" ht="19.5" customHeight="1" x14ac:dyDescent="0.2">
      <c r="A33" s="127"/>
      <c r="B33" s="124"/>
      <c r="C33" s="124"/>
      <c r="D33" s="199"/>
      <c r="E33" s="199"/>
      <c r="F33" s="199"/>
      <c r="G33" s="199"/>
      <c r="H33" s="124"/>
      <c r="I33" s="125"/>
      <c r="J33" s="124"/>
      <c r="K33" s="126"/>
    </row>
    <row r="34" spans="1:11" ht="19.5" customHeight="1" x14ac:dyDescent="0.2">
      <c r="A34" s="127"/>
      <c r="B34" s="124"/>
      <c r="C34" s="124"/>
      <c r="D34" s="199"/>
      <c r="E34" s="199"/>
      <c r="F34" s="199"/>
      <c r="G34" s="199"/>
      <c r="H34" s="124"/>
      <c r="I34" s="125"/>
      <c r="J34" s="124"/>
      <c r="K34" s="126"/>
    </row>
    <row r="35" spans="1:11" ht="19.5" customHeight="1" x14ac:dyDescent="0.2">
      <c r="A35" s="127"/>
      <c r="B35" s="124"/>
      <c r="C35" s="124"/>
      <c r="D35" s="199"/>
      <c r="E35" s="199"/>
      <c r="F35" s="199"/>
      <c r="G35" s="199"/>
      <c r="H35" s="124"/>
      <c r="I35" s="125"/>
      <c r="J35" s="124"/>
      <c r="K35" s="126"/>
    </row>
    <row r="36" spans="1:11" ht="19.5" customHeight="1" x14ac:dyDescent="0.2">
      <c r="A36" s="127"/>
      <c r="B36" s="124"/>
      <c r="C36" s="124"/>
      <c r="D36" s="199"/>
      <c r="E36" s="199"/>
      <c r="F36" s="199"/>
      <c r="G36" s="199"/>
      <c r="H36" s="124"/>
      <c r="I36" s="125"/>
      <c r="J36" s="124"/>
      <c r="K36" s="126"/>
    </row>
    <row r="37" spans="1:11" ht="19.5" customHeight="1" x14ac:dyDescent="0.2">
      <c r="A37" s="127"/>
      <c r="B37" s="124"/>
      <c r="C37" s="124"/>
      <c r="D37" s="199"/>
      <c r="E37" s="199"/>
      <c r="F37" s="199"/>
      <c r="G37" s="199"/>
      <c r="H37" s="124"/>
      <c r="I37" s="125"/>
      <c r="J37" s="124"/>
      <c r="K37" s="126"/>
    </row>
    <row r="38" spans="1:11" ht="19.5" customHeight="1" x14ac:dyDescent="0.2">
      <c r="A38" s="127"/>
      <c r="B38" s="124"/>
      <c r="C38" s="124"/>
      <c r="D38" s="199"/>
      <c r="E38" s="199"/>
      <c r="F38" s="199"/>
      <c r="G38" s="199"/>
      <c r="H38" s="124"/>
      <c r="I38" s="125"/>
      <c r="J38" s="124"/>
      <c r="K38" s="126"/>
    </row>
    <row r="39" spans="1:11" ht="19.5" customHeight="1" x14ac:dyDescent="0.2">
      <c r="A39" s="83"/>
      <c r="B39" s="84"/>
      <c r="C39" s="84"/>
      <c r="D39" s="200"/>
      <c r="E39" s="200"/>
      <c r="F39" s="200"/>
      <c r="G39" s="200"/>
      <c r="H39" s="84"/>
      <c r="I39" s="85"/>
      <c r="J39" s="84"/>
      <c r="K39" s="86"/>
    </row>
    <row r="40" spans="1:11" ht="19.5" customHeight="1" x14ac:dyDescent="0.2">
      <c r="A40" s="83"/>
      <c r="B40" s="84"/>
      <c r="C40" s="84"/>
      <c r="D40" s="200"/>
      <c r="E40" s="200"/>
      <c r="F40" s="200"/>
      <c r="G40" s="200"/>
      <c r="H40" s="84"/>
      <c r="I40" s="85"/>
      <c r="J40" s="84"/>
      <c r="K40" s="86"/>
    </row>
    <row r="41" spans="1:11" ht="19.5" customHeight="1" x14ac:dyDescent="0.2">
      <c r="A41" s="83"/>
      <c r="B41" s="84"/>
      <c r="C41" s="84"/>
      <c r="D41" s="200"/>
      <c r="E41" s="200"/>
      <c r="F41" s="200"/>
      <c r="G41" s="200"/>
      <c r="H41" s="84"/>
      <c r="I41" s="85"/>
      <c r="J41" s="84"/>
      <c r="K41" s="86"/>
    </row>
    <row r="42" spans="1:11" ht="19.5" customHeight="1" x14ac:dyDescent="0.2">
      <c r="A42" s="83"/>
      <c r="B42" s="84"/>
      <c r="C42" s="84"/>
      <c r="D42" s="200"/>
      <c r="E42" s="200"/>
      <c r="F42" s="200"/>
      <c r="G42" s="200"/>
      <c r="H42" s="84"/>
      <c r="I42" s="85"/>
      <c r="J42" s="84"/>
      <c r="K42" s="86"/>
    </row>
    <row r="43" spans="1:11" ht="19.5" customHeight="1" x14ac:dyDescent="0.2">
      <c r="A43" s="83"/>
      <c r="B43" s="84"/>
      <c r="C43" s="84"/>
      <c r="D43" s="200"/>
      <c r="E43" s="200"/>
      <c r="F43" s="200"/>
      <c r="G43" s="200"/>
      <c r="H43" s="84"/>
      <c r="I43" s="85"/>
      <c r="J43" s="84"/>
      <c r="K43" s="86"/>
    </row>
    <row r="44" spans="1:11" ht="19.5" customHeight="1" x14ac:dyDescent="0.2">
      <c r="A44" s="83"/>
      <c r="B44" s="84"/>
      <c r="C44" s="84"/>
      <c r="D44" s="200"/>
      <c r="E44" s="200"/>
      <c r="F44" s="200"/>
      <c r="G44" s="200"/>
      <c r="H44" s="84"/>
      <c r="I44" s="85"/>
      <c r="J44" s="84"/>
      <c r="K44" s="86"/>
    </row>
    <row r="45" spans="1:11" ht="19.5" customHeight="1" x14ac:dyDescent="0.2">
      <c r="A45" s="83"/>
      <c r="B45" s="84"/>
      <c r="C45" s="84"/>
      <c r="D45" s="200"/>
      <c r="E45" s="200"/>
      <c r="F45" s="200"/>
      <c r="G45" s="200"/>
      <c r="H45" s="84"/>
      <c r="I45" s="85"/>
      <c r="J45" s="84"/>
      <c r="K45" s="86"/>
    </row>
    <row r="46" spans="1:11" ht="19.5" customHeight="1" x14ac:dyDescent="0.2">
      <c r="A46" s="83"/>
      <c r="B46" s="84"/>
      <c r="C46" s="84"/>
      <c r="D46" s="200"/>
      <c r="E46" s="200"/>
      <c r="F46" s="200"/>
      <c r="G46" s="200"/>
      <c r="H46" s="84"/>
      <c r="I46" s="85"/>
      <c r="J46" s="84"/>
      <c r="K46" s="86"/>
    </row>
    <row r="47" spans="1:11" ht="19.5" customHeight="1" x14ac:dyDescent="0.2">
      <c r="A47" s="83"/>
      <c r="B47" s="84"/>
      <c r="C47" s="84"/>
      <c r="D47" s="200"/>
      <c r="E47" s="200"/>
      <c r="F47" s="200"/>
      <c r="G47" s="200"/>
      <c r="H47" s="84"/>
      <c r="I47" s="85"/>
      <c r="J47" s="84"/>
      <c r="K47" s="86"/>
    </row>
    <row r="48" spans="1:11" ht="19.5" customHeight="1" x14ac:dyDescent="0.2">
      <c r="A48" s="83"/>
      <c r="B48" s="84"/>
      <c r="C48" s="84"/>
      <c r="D48" s="200"/>
      <c r="E48" s="200"/>
      <c r="F48" s="200"/>
      <c r="G48" s="200"/>
      <c r="H48" s="84"/>
      <c r="I48" s="85"/>
      <c r="J48" s="84"/>
      <c r="K48" s="86"/>
    </row>
    <row r="49" spans="1:11" ht="19.5" customHeight="1" x14ac:dyDescent="0.2">
      <c r="A49" s="83"/>
      <c r="B49" s="84"/>
      <c r="C49" s="84"/>
      <c r="D49" s="200"/>
      <c r="E49" s="200"/>
      <c r="F49" s="200"/>
      <c r="G49" s="200"/>
      <c r="H49" s="84"/>
      <c r="I49" s="85"/>
      <c r="J49" s="84"/>
      <c r="K49" s="86"/>
    </row>
    <row r="50" spans="1:11" ht="19.5" customHeight="1" x14ac:dyDescent="0.2">
      <c r="A50" s="83"/>
      <c r="B50" s="84"/>
      <c r="C50" s="84"/>
      <c r="D50" s="200"/>
      <c r="E50" s="200"/>
      <c r="F50" s="200"/>
      <c r="G50" s="200"/>
      <c r="H50" s="84"/>
      <c r="I50" s="85"/>
      <c r="J50" s="84"/>
      <c r="K50" s="86"/>
    </row>
    <row r="51" spans="1:11" ht="19.5" customHeight="1" x14ac:dyDescent="0.2">
      <c r="A51" s="83"/>
      <c r="B51" s="84"/>
      <c r="C51" s="84"/>
      <c r="D51" s="200"/>
      <c r="E51" s="200"/>
      <c r="F51" s="200"/>
      <c r="G51" s="200"/>
      <c r="H51" s="84"/>
      <c r="I51" s="85"/>
      <c r="J51" s="84"/>
      <c r="K51" s="86"/>
    </row>
    <row r="52" spans="1:11" ht="19.5" customHeight="1" x14ac:dyDescent="0.2">
      <c r="A52" s="83"/>
      <c r="B52" s="84"/>
      <c r="C52" s="84"/>
      <c r="D52" s="200"/>
      <c r="E52" s="200"/>
      <c r="F52" s="200"/>
      <c r="G52" s="200"/>
      <c r="H52" s="84"/>
      <c r="I52" s="85"/>
      <c r="J52" s="84"/>
      <c r="K52" s="86"/>
    </row>
    <row r="53" spans="1:11" ht="19.5" customHeight="1" x14ac:dyDescent="0.2">
      <c r="A53" s="83"/>
      <c r="B53" s="84"/>
      <c r="C53" s="84"/>
      <c r="D53" s="200"/>
      <c r="E53" s="200"/>
      <c r="F53" s="200"/>
      <c r="G53" s="200"/>
      <c r="H53" s="84"/>
      <c r="I53" s="85"/>
      <c r="J53" s="84"/>
      <c r="K53" s="86"/>
    </row>
    <row r="54" spans="1:11" ht="19.5" customHeight="1" x14ac:dyDescent="0.2">
      <c r="A54" s="83"/>
      <c r="B54" s="84"/>
      <c r="C54" s="84"/>
      <c r="D54" s="200"/>
      <c r="E54" s="200"/>
      <c r="F54" s="200"/>
      <c r="G54" s="200"/>
      <c r="H54" s="84"/>
      <c r="I54" s="85"/>
      <c r="J54" s="84"/>
      <c r="K54" s="86"/>
    </row>
    <row r="55" spans="1:11" ht="19.5" customHeight="1" x14ac:dyDescent="0.2">
      <c r="A55" s="83"/>
      <c r="B55" s="84"/>
      <c r="C55" s="84"/>
      <c r="D55" s="200"/>
      <c r="E55" s="200"/>
      <c r="F55" s="200"/>
      <c r="G55" s="200"/>
      <c r="H55" s="84"/>
      <c r="I55" s="85"/>
      <c r="J55" s="84"/>
      <c r="K55" s="86"/>
    </row>
    <row r="56" spans="1:11" ht="19.5" customHeight="1" x14ac:dyDescent="0.2">
      <c r="A56" s="83"/>
      <c r="B56" s="84"/>
      <c r="C56" s="84"/>
      <c r="D56" s="200"/>
      <c r="E56" s="200"/>
      <c r="F56" s="200"/>
      <c r="G56" s="200"/>
      <c r="H56" s="84"/>
      <c r="I56" s="85"/>
      <c r="J56" s="84"/>
      <c r="K56" s="86"/>
    </row>
    <row r="57" spans="1:11" ht="19.5" customHeight="1" x14ac:dyDescent="0.2">
      <c r="A57" s="83"/>
      <c r="B57" s="84"/>
      <c r="C57" s="84"/>
      <c r="D57" s="200"/>
      <c r="E57" s="200"/>
      <c r="F57" s="200"/>
      <c r="G57" s="200"/>
      <c r="H57" s="84"/>
      <c r="I57" s="85"/>
      <c r="J57" s="84"/>
      <c r="K57" s="86"/>
    </row>
    <row r="58" spans="1:11" ht="19.5" customHeight="1" x14ac:dyDescent="0.2">
      <c r="A58" s="83"/>
      <c r="B58" s="84"/>
      <c r="C58" s="84"/>
      <c r="D58" s="200"/>
      <c r="E58" s="200"/>
      <c r="F58" s="200"/>
      <c r="G58" s="200"/>
      <c r="H58" s="84"/>
      <c r="I58" s="85"/>
      <c r="J58" s="84"/>
      <c r="K58" s="86"/>
    </row>
    <row r="59" spans="1:11" ht="19.5" customHeight="1" x14ac:dyDescent="0.2">
      <c r="A59" s="83"/>
      <c r="B59" s="84"/>
      <c r="C59" s="84"/>
      <c r="D59" s="200"/>
      <c r="E59" s="200"/>
      <c r="F59" s="200"/>
      <c r="G59" s="200"/>
      <c r="H59" s="84"/>
      <c r="I59" s="85"/>
      <c r="J59" s="84"/>
      <c r="K59" s="86"/>
    </row>
    <row r="60" spans="1:11" ht="19.5" customHeight="1" x14ac:dyDescent="0.2">
      <c r="A60" s="83"/>
      <c r="B60" s="84"/>
      <c r="C60" s="84"/>
      <c r="D60" s="200"/>
      <c r="E60" s="200"/>
      <c r="F60" s="200"/>
      <c r="G60" s="200"/>
      <c r="H60" s="84"/>
      <c r="I60" s="85"/>
      <c r="J60" s="84"/>
      <c r="K60" s="86"/>
    </row>
    <row r="61" spans="1:11" ht="19.5" customHeight="1" x14ac:dyDescent="0.2">
      <c r="A61" s="83"/>
      <c r="B61" s="84"/>
      <c r="C61" s="84"/>
      <c r="D61" s="200"/>
      <c r="E61" s="200"/>
      <c r="F61" s="200"/>
      <c r="G61" s="200"/>
      <c r="H61" s="84"/>
      <c r="I61" s="85"/>
      <c r="J61" s="84"/>
      <c r="K61" s="86"/>
    </row>
    <row r="62" spans="1:11" ht="19.5" customHeight="1" x14ac:dyDescent="0.2">
      <c r="A62" s="83"/>
      <c r="B62" s="84"/>
      <c r="C62" s="84"/>
      <c r="D62" s="200"/>
      <c r="E62" s="200"/>
      <c r="F62" s="200"/>
      <c r="G62" s="200"/>
      <c r="H62" s="84"/>
      <c r="I62" s="85"/>
      <c r="J62" s="84"/>
      <c r="K62" s="86"/>
    </row>
    <row r="63" spans="1:11" ht="19.5" customHeight="1" x14ac:dyDescent="0.2">
      <c r="A63" s="83"/>
      <c r="B63" s="84"/>
      <c r="C63" s="84"/>
      <c r="D63" s="200"/>
      <c r="E63" s="200"/>
      <c r="F63" s="200"/>
      <c r="G63" s="200"/>
      <c r="H63" s="84"/>
      <c r="I63" s="85"/>
      <c r="J63" s="84"/>
      <c r="K63" s="86"/>
    </row>
    <row r="64" spans="1:11" ht="19.5" customHeight="1" x14ac:dyDescent="0.2">
      <c r="A64" s="83"/>
      <c r="B64" s="84"/>
      <c r="C64" s="84"/>
      <c r="D64" s="200"/>
      <c r="E64" s="200"/>
      <c r="F64" s="200"/>
      <c r="G64" s="200"/>
      <c r="H64" s="84"/>
      <c r="I64" s="85"/>
      <c r="J64" s="84"/>
      <c r="K64" s="86"/>
    </row>
    <row r="65" spans="1:11" ht="19.5" customHeight="1" x14ac:dyDescent="0.2">
      <c r="A65" s="83"/>
      <c r="B65" s="84"/>
      <c r="C65" s="84"/>
      <c r="D65" s="200"/>
      <c r="E65" s="200"/>
      <c r="F65" s="200"/>
      <c r="G65" s="200"/>
      <c r="H65" s="84"/>
      <c r="I65" s="85"/>
      <c r="J65" s="84"/>
      <c r="K65" s="86"/>
    </row>
    <row r="66" spans="1:11" ht="19.5" customHeight="1" x14ac:dyDescent="0.2">
      <c r="A66" s="83"/>
      <c r="B66" s="84"/>
      <c r="C66" s="84"/>
      <c r="D66" s="200"/>
      <c r="E66" s="200"/>
      <c r="F66" s="200"/>
      <c r="G66" s="200"/>
      <c r="H66" s="84"/>
      <c r="I66" s="85"/>
      <c r="J66" s="84"/>
      <c r="K66" s="86"/>
    </row>
    <row r="67" spans="1:11" ht="19.5" customHeight="1" x14ac:dyDescent="0.2">
      <c r="A67" s="83"/>
      <c r="B67" s="84"/>
      <c r="C67" s="84"/>
      <c r="D67" s="200"/>
      <c r="E67" s="200"/>
      <c r="F67" s="200"/>
      <c r="G67" s="200"/>
      <c r="H67" s="84"/>
      <c r="I67" s="85"/>
      <c r="J67" s="84"/>
      <c r="K67" s="86"/>
    </row>
    <row r="68" spans="1:11" ht="19.5" customHeight="1" x14ac:dyDescent="0.2">
      <c r="A68" s="83"/>
      <c r="B68" s="84"/>
      <c r="C68" s="84"/>
      <c r="D68" s="200"/>
      <c r="E68" s="200"/>
      <c r="F68" s="200"/>
      <c r="G68" s="200"/>
      <c r="H68" s="84"/>
      <c r="I68" s="85"/>
      <c r="J68" s="84"/>
      <c r="K68" s="86"/>
    </row>
    <row r="69" spans="1:11" ht="19.5" customHeight="1" x14ac:dyDescent="0.2">
      <c r="A69" s="83"/>
      <c r="B69" s="84"/>
      <c r="C69" s="84"/>
      <c r="D69" s="200"/>
      <c r="E69" s="200"/>
      <c r="F69" s="200"/>
      <c r="G69" s="200"/>
      <c r="H69" s="84"/>
      <c r="I69" s="85"/>
      <c r="J69" s="84"/>
      <c r="K69" s="86"/>
    </row>
    <row r="70" spans="1:11" ht="19.5" customHeight="1" x14ac:dyDescent="0.2">
      <c r="A70" s="83"/>
      <c r="B70" s="84"/>
      <c r="C70" s="84"/>
      <c r="D70" s="200"/>
      <c r="E70" s="200"/>
      <c r="F70" s="200"/>
      <c r="G70" s="200"/>
      <c r="H70" s="84"/>
      <c r="I70" s="85"/>
      <c r="J70" s="84"/>
      <c r="K70" s="86"/>
    </row>
    <row r="71" spans="1:11" ht="19.5" customHeight="1" x14ac:dyDescent="0.2">
      <c r="A71" s="83"/>
      <c r="B71" s="84"/>
      <c r="C71" s="84"/>
      <c r="D71" s="200"/>
      <c r="E71" s="200"/>
      <c r="F71" s="200"/>
      <c r="G71" s="200"/>
      <c r="H71" s="84"/>
      <c r="I71" s="85"/>
      <c r="J71" s="84"/>
      <c r="K71" s="86"/>
    </row>
    <row r="72" spans="1:11" ht="19.5" customHeight="1" x14ac:dyDescent="0.2">
      <c r="A72" s="83"/>
      <c r="B72" s="84"/>
      <c r="C72" s="84"/>
      <c r="D72" s="200"/>
      <c r="E72" s="200"/>
      <c r="F72" s="200"/>
      <c r="G72" s="200"/>
      <c r="H72" s="84"/>
      <c r="I72" s="85"/>
      <c r="J72" s="84"/>
      <c r="K72" s="86"/>
    </row>
    <row r="73" spans="1:11" ht="19.5" customHeight="1" x14ac:dyDescent="0.2">
      <c r="A73" s="83"/>
      <c r="B73" s="84"/>
      <c r="C73" s="84"/>
      <c r="D73" s="200"/>
      <c r="E73" s="200"/>
      <c r="F73" s="200"/>
      <c r="G73" s="200"/>
      <c r="H73" s="84"/>
      <c r="I73" s="85"/>
      <c r="J73" s="84"/>
      <c r="K73" s="86"/>
    </row>
    <row r="74" spans="1:11" ht="19.5" customHeight="1" x14ac:dyDescent="0.2">
      <c r="A74" s="83"/>
      <c r="B74" s="84"/>
      <c r="C74" s="84"/>
      <c r="D74" s="200"/>
      <c r="E74" s="200"/>
      <c r="F74" s="200"/>
      <c r="G74" s="200"/>
      <c r="H74" s="84"/>
      <c r="I74" s="85"/>
      <c r="J74" s="84"/>
      <c r="K74" s="86"/>
    </row>
    <row r="75" spans="1:11" ht="19.5" customHeight="1" x14ac:dyDescent="0.2">
      <c r="A75" s="83"/>
      <c r="B75" s="84"/>
      <c r="C75" s="84"/>
      <c r="D75" s="200"/>
      <c r="E75" s="200"/>
      <c r="F75" s="200"/>
      <c r="G75" s="200"/>
      <c r="H75" s="84"/>
      <c r="I75" s="85"/>
      <c r="J75" s="84"/>
      <c r="K75" s="86"/>
    </row>
    <row r="76" spans="1:11" ht="19.5" customHeight="1" x14ac:dyDescent="0.2">
      <c r="A76" s="83"/>
      <c r="B76" s="84"/>
      <c r="C76" s="84"/>
      <c r="D76" s="200"/>
      <c r="E76" s="200"/>
      <c r="F76" s="200"/>
      <c r="G76" s="200"/>
      <c r="H76" s="84"/>
      <c r="I76" s="85"/>
      <c r="J76" s="84"/>
      <c r="K76" s="86"/>
    </row>
    <row r="77" spans="1:11" ht="19.5" customHeight="1" x14ac:dyDescent="0.2">
      <c r="A77" s="83"/>
      <c r="B77" s="84"/>
      <c r="C77" s="84"/>
      <c r="D77" s="200"/>
      <c r="E77" s="200"/>
      <c r="F77" s="200"/>
      <c r="G77" s="200"/>
      <c r="H77" s="84"/>
      <c r="I77" s="85"/>
      <c r="J77" s="84"/>
      <c r="K77" s="86"/>
    </row>
    <row r="78" spans="1:11" ht="19.5" customHeight="1" x14ac:dyDescent="0.2">
      <c r="A78" s="83"/>
      <c r="B78" s="84"/>
      <c r="C78" s="84"/>
      <c r="D78" s="200"/>
      <c r="E78" s="200"/>
      <c r="F78" s="200"/>
      <c r="G78" s="200"/>
      <c r="H78" s="84"/>
      <c r="I78" s="85"/>
      <c r="J78" s="84"/>
      <c r="K78" s="86"/>
    </row>
    <row r="79" spans="1:11" ht="19.5" customHeight="1" x14ac:dyDescent="0.2">
      <c r="A79" s="83"/>
      <c r="B79" s="84"/>
      <c r="C79" s="84"/>
      <c r="D79" s="200"/>
      <c r="E79" s="200"/>
      <c r="F79" s="200"/>
      <c r="G79" s="200"/>
      <c r="H79" s="84"/>
      <c r="I79" s="85"/>
      <c r="J79" s="84"/>
      <c r="K79" s="86"/>
    </row>
    <row r="80" spans="1:11" ht="19.5" customHeight="1" x14ac:dyDescent="0.2">
      <c r="A80" s="83"/>
      <c r="B80" s="84"/>
      <c r="C80" s="84"/>
      <c r="D80" s="200"/>
      <c r="E80" s="200"/>
      <c r="F80" s="200"/>
      <c r="G80" s="200"/>
      <c r="H80" s="84"/>
      <c r="I80" s="85"/>
      <c r="J80" s="84"/>
      <c r="K80" s="86"/>
    </row>
    <row r="81" spans="1:11" ht="19.5" customHeight="1" x14ac:dyDescent="0.2">
      <c r="A81" s="83"/>
      <c r="B81" s="84"/>
      <c r="C81" s="84"/>
      <c r="D81" s="200"/>
      <c r="E81" s="200"/>
      <c r="F81" s="200"/>
      <c r="G81" s="200"/>
      <c r="H81" s="84"/>
      <c r="I81" s="85"/>
      <c r="J81" s="84"/>
      <c r="K81" s="86"/>
    </row>
    <row r="82" spans="1:11" ht="19.5" customHeight="1" x14ac:dyDescent="0.2">
      <c r="A82" s="83"/>
      <c r="B82" s="84"/>
      <c r="C82" s="84"/>
      <c r="D82" s="200"/>
      <c r="E82" s="200"/>
      <c r="F82" s="200"/>
      <c r="G82" s="200"/>
      <c r="H82" s="84"/>
      <c r="I82" s="85"/>
      <c r="J82" s="84"/>
      <c r="K82" s="86"/>
    </row>
    <row r="83" spans="1:11" ht="19.5" customHeight="1" x14ac:dyDescent="0.2">
      <c r="A83" s="83"/>
      <c r="B83" s="84"/>
      <c r="C83" s="84"/>
      <c r="D83" s="200"/>
      <c r="E83" s="200"/>
      <c r="F83" s="200"/>
      <c r="G83" s="200"/>
      <c r="H83" s="84"/>
      <c r="I83" s="85"/>
      <c r="J83" s="84"/>
      <c r="K83" s="86"/>
    </row>
    <row r="84" spans="1:11" ht="19.5" customHeight="1" x14ac:dyDescent="0.2">
      <c r="A84" s="83"/>
      <c r="B84" s="84"/>
      <c r="C84" s="84"/>
      <c r="D84" s="200"/>
      <c r="E84" s="200"/>
      <c r="F84" s="200"/>
      <c r="G84" s="200"/>
      <c r="H84" s="84"/>
      <c r="I84" s="85"/>
      <c r="J84" s="84"/>
      <c r="K84" s="86"/>
    </row>
    <row r="85" spans="1:11" ht="19.5" customHeight="1" x14ac:dyDescent="0.2">
      <c r="A85" s="83"/>
      <c r="B85" s="84"/>
      <c r="C85" s="84"/>
      <c r="D85" s="200"/>
      <c r="E85" s="200"/>
      <c r="F85" s="200"/>
      <c r="G85" s="200"/>
      <c r="H85" s="84"/>
      <c r="I85" s="85"/>
      <c r="J85" s="84"/>
      <c r="K85" s="86"/>
    </row>
    <row r="86" spans="1:11" ht="19.5" customHeight="1" x14ac:dyDescent="0.2">
      <c r="A86" s="83"/>
      <c r="B86" s="84"/>
      <c r="C86" s="84"/>
      <c r="D86" s="200"/>
      <c r="E86" s="200"/>
      <c r="F86" s="200"/>
      <c r="G86" s="200"/>
      <c r="H86" s="84"/>
      <c r="I86" s="85"/>
      <c r="J86" s="84"/>
      <c r="K86" s="86"/>
    </row>
    <row r="87" spans="1:11" ht="19.5" customHeight="1" x14ac:dyDescent="0.2">
      <c r="A87" s="83"/>
      <c r="B87" s="84"/>
      <c r="C87" s="84"/>
      <c r="D87" s="200"/>
      <c r="E87" s="200"/>
      <c r="F87" s="200"/>
      <c r="G87" s="200"/>
      <c r="H87" s="84"/>
      <c r="I87" s="85"/>
      <c r="J87" s="84"/>
      <c r="K87" s="86"/>
    </row>
    <row r="88" spans="1:11" ht="19.5" customHeight="1" x14ac:dyDescent="0.2">
      <c r="A88" s="83"/>
      <c r="B88" s="84"/>
      <c r="C88" s="84"/>
      <c r="D88" s="200"/>
      <c r="E88" s="200"/>
      <c r="F88" s="200"/>
      <c r="G88" s="200"/>
      <c r="H88" s="84"/>
      <c r="I88" s="85"/>
      <c r="J88" s="84"/>
      <c r="K88" s="86"/>
    </row>
    <row r="89" spans="1:11" ht="19.5" customHeight="1" x14ac:dyDescent="0.2">
      <c r="A89" s="83"/>
      <c r="B89" s="84"/>
      <c r="C89" s="84"/>
      <c r="D89" s="200"/>
      <c r="E89" s="200"/>
      <c r="F89" s="200"/>
      <c r="G89" s="200"/>
      <c r="H89" s="84"/>
      <c r="I89" s="85"/>
      <c r="J89" s="84"/>
      <c r="K89" s="86"/>
    </row>
    <row r="90" spans="1:11" ht="19.5" customHeight="1" x14ac:dyDescent="0.2">
      <c r="A90" s="83"/>
      <c r="B90" s="84"/>
      <c r="C90" s="84"/>
      <c r="D90" s="200"/>
      <c r="E90" s="200"/>
      <c r="F90" s="200"/>
      <c r="G90" s="200"/>
      <c r="H90" s="84"/>
      <c r="I90" s="85"/>
      <c r="J90" s="84"/>
      <c r="K90" s="86"/>
    </row>
    <row r="91" spans="1:11" ht="19.5" customHeight="1" x14ac:dyDescent="0.2">
      <c r="A91" s="83"/>
      <c r="B91" s="84"/>
      <c r="C91" s="84"/>
      <c r="D91" s="200"/>
      <c r="E91" s="200"/>
      <c r="F91" s="200"/>
      <c r="G91" s="200"/>
      <c r="H91" s="84"/>
      <c r="I91" s="85"/>
      <c r="J91" s="84"/>
      <c r="K91" s="86"/>
    </row>
    <row r="92" spans="1:11" ht="19.5" customHeight="1" x14ac:dyDescent="0.2">
      <c r="A92" s="83"/>
      <c r="B92" s="84"/>
      <c r="C92" s="84"/>
      <c r="D92" s="200"/>
      <c r="E92" s="200"/>
      <c r="F92" s="200"/>
      <c r="G92" s="200"/>
      <c r="H92" s="84"/>
      <c r="I92" s="85"/>
      <c r="J92" s="84"/>
      <c r="K92" s="86"/>
    </row>
    <row r="93" spans="1:11" ht="19.5" customHeight="1" x14ac:dyDescent="0.2">
      <c r="A93" s="83"/>
      <c r="B93" s="84"/>
      <c r="C93" s="84"/>
      <c r="D93" s="200"/>
      <c r="E93" s="200"/>
      <c r="F93" s="200"/>
      <c r="G93" s="200"/>
      <c r="H93" s="84"/>
      <c r="I93" s="85"/>
      <c r="J93" s="84"/>
      <c r="K93" s="86"/>
    </row>
    <row r="94" spans="1:11" ht="19.5" customHeight="1" x14ac:dyDescent="0.2">
      <c r="A94" s="83"/>
      <c r="B94" s="84"/>
      <c r="C94" s="84"/>
      <c r="D94" s="200"/>
      <c r="E94" s="200"/>
      <c r="F94" s="200"/>
      <c r="G94" s="200"/>
      <c r="H94" s="84"/>
      <c r="I94" s="85"/>
      <c r="J94" s="84"/>
      <c r="K94" s="86"/>
    </row>
    <row r="95" spans="1:11" ht="19.5" customHeight="1" x14ac:dyDescent="0.2">
      <c r="A95" s="83"/>
      <c r="B95" s="84"/>
      <c r="C95" s="84"/>
      <c r="D95" s="200"/>
      <c r="E95" s="200"/>
      <c r="F95" s="200"/>
      <c r="G95" s="200"/>
      <c r="H95" s="84"/>
      <c r="I95" s="85"/>
      <c r="J95" s="84"/>
      <c r="K95" s="86"/>
    </row>
    <row r="96" spans="1:11" ht="19.5" customHeight="1" x14ac:dyDescent="0.2">
      <c r="A96" s="83"/>
      <c r="B96" s="84"/>
      <c r="C96" s="84"/>
      <c r="D96" s="200"/>
      <c r="E96" s="200"/>
      <c r="F96" s="200"/>
      <c r="G96" s="200"/>
      <c r="H96" s="84"/>
      <c r="I96" s="85"/>
      <c r="J96" s="84"/>
      <c r="K96" s="86"/>
    </row>
    <row r="97" spans="1:11" ht="19.5" customHeight="1" x14ac:dyDescent="0.2">
      <c r="A97" s="83"/>
      <c r="B97" s="84"/>
      <c r="C97" s="84"/>
      <c r="D97" s="200"/>
      <c r="E97" s="200"/>
      <c r="F97" s="200"/>
      <c r="G97" s="200"/>
      <c r="H97" s="84"/>
      <c r="I97" s="85"/>
      <c r="J97" s="84"/>
      <c r="K97" s="86"/>
    </row>
    <row r="98" spans="1:11" ht="19.5" customHeight="1" x14ac:dyDescent="0.2">
      <c r="A98" s="83"/>
      <c r="B98" s="84"/>
      <c r="C98" s="84"/>
      <c r="D98" s="200"/>
      <c r="E98" s="200"/>
      <c r="F98" s="200"/>
      <c r="G98" s="200"/>
      <c r="H98" s="84"/>
      <c r="I98" s="85"/>
      <c r="J98" s="84"/>
      <c r="K98" s="86"/>
    </row>
    <row r="99" spans="1:11" ht="19.5" customHeight="1" x14ac:dyDescent="0.2">
      <c r="A99" s="83"/>
      <c r="B99" s="84"/>
      <c r="C99" s="84"/>
      <c r="D99" s="200"/>
      <c r="E99" s="200"/>
      <c r="F99" s="200"/>
      <c r="G99" s="200"/>
      <c r="H99" s="84"/>
      <c r="I99" s="85"/>
      <c r="J99" s="84"/>
      <c r="K99" s="86"/>
    </row>
    <row r="100" spans="1:11" ht="19.5" customHeight="1" x14ac:dyDescent="0.2">
      <c r="A100" s="83"/>
      <c r="B100" s="84"/>
      <c r="C100" s="84"/>
      <c r="D100" s="200"/>
      <c r="E100" s="200"/>
      <c r="F100" s="200"/>
      <c r="G100" s="200"/>
      <c r="H100" s="84"/>
      <c r="I100" s="85"/>
      <c r="J100" s="84"/>
      <c r="K100" s="86"/>
    </row>
    <row r="101" spans="1:11" ht="19.5" customHeight="1" x14ac:dyDescent="0.2">
      <c r="A101" s="83"/>
      <c r="B101" s="84"/>
      <c r="C101" s="84"/>
      <c r="D101" s="200"/>
      <c r="E101" s="200"/>
      <c r="F101" s="200"/>
      <c r="G101" s="200"/>
      <c r="H101" s="84"/>
      <c r="I101" s="85"/>
      <c r="J101" s="84"/>
      <c r="K101" s="86"/>
    </row>
    <row r="102" spans="1:11" ht="19.5" customHeight="1" x14ac:dyDescent="0.2">
      <c r="A102" s="83"/>
      <c r="B102" s="84"/>
      <c r="C102" s="84"/>
      <c r="D102" s="200"/>
      <c r="E102" s="200"/>
      <c r="F102" s="200"/>
      <c r="G102" s="200"/>
      <c r="H102" s="84"/>
      <c r="I102" s="85"/>
      <c r="J102" s="84"/>
      <c r="K102" s="86"/>
    </row>
    <row r="103" spans="1:11" ht="19.5" customHeight="1" x14ac:dyDescent="0.2">
      <c r="A103" s="83"/>
      <c r="B103" s="84"/>
      <c r="C103" s="84"/>
      <c r="D103" s="200"/>
      <c r="E103" s="200"/>
      <c r="F103" s="200"/>
      <c r="G103" s="200"/>
      <c r="H103" s="84"/>
      <c r="I103" s="85"/>
      <c r="J103" s="84"/>
      <c r="K103" s="86"/>
    </row>
    <row r="104" spans="1:11" ht="19.5" customHeight="1" x14ac:dyDescent="0.2">
      <c r="A104" s="83"/>
      <c r="B104" s="84"/>
      <c r="C104" s="84"/>
      <c r="D104" s="200"/>
      <c r="E104" s="200"/>
      <c r="F104" s="200"/>
      <c r="G104" s="200"/>
      <c r="H104" s="84"/>
      <c r="I104" s="85"/>
      <c r="J104" s="84"/>
      <c r="K104" s="86"/>
    </row>
    <row r="105" spans="1:11" ht="19.5" customHeight="1" x14ac:dyDescent="0.2">
      <c r="A105" s="83"/>
      <c r="B105" s="84"/>
      <c r="C105" s="84"/>
      <c r="D105" s="200"/>
      <c r="E105" s="200"/>
      <c r="F105" s="200"/>
      <c r="G105" s="200"/>
      <c r="H105" s="84"/>
      <c r="I105" s="85"/>
      <c r="J105" s="84"/>
      <c r="K105" s="86"/>
    </row>
    <row r="106" spans="1:11" ht="19.5" customHeight="1" x14ac:dyDescent="0.2">
      <c r="A106" s="83"/>
      <c r="B106" s="84"/>
      <c r="C106" s="84"/>
      <c r="D106" s="200"/>
      <c r="E106" s="200"/>
      <c r="F106" s="200"/>
      <c r="G106" s="200"/>
      <c r="H106" s="84"/>
      <c r="I106" s="85"/>
      <c r="J106" s="84"/>
      <c r="K106" s="86"/>
    </row>
    <row r="107" spans="1:11" ht="19.5" customHeight="1" x14ac:dyDescent="0.2">
      <c r="A107" s="83"/>
      <c r="B107" s="84"/>
      <c r="C107" s="84"/>
      <c r="D107" s="200"/>
      <c r="E107" s="200"/>
      <c r="F107" s="200"/>
      <c r="G107" s="200"/>
      <c r="H107" s="84"/>
      <c r="I107" s="85"/>
      <c r="J107" s="84"/>
      <c r="K107" s="86"/>
    </row>
    <row r="108" spans="1:11" ht="19.5" customHeight="1" x14ac:dyDescent="0.2">
      <c r="A108" s="83"/>
      <c r="B108" s="84"/>
      <c r="C108" s="84"/>
      <c r="D108" s="200"/>
      <c r="E108" s="200"/>
      <c r="F108" s="200"/>
      <c r="G108" s="200"/>
      <c r="H108" s="84"/>
      <c r="I108" s="85"/>
      <c r="J108" s="84"/>
      <c r="K108" s="86"/>
    </row>
    <row r="109" spans="1:11" ht="19.5" customHeight="1" x14ac:dyDescent="0.2">
      <c r="A109" s="83"/>
      <c r="B109" s="84"/>
      <c r="C109" s="84"/>
      <c r="D109" s="200"/>
      <c r="E109" s="200"/>
      <c r="F109" s="200"/>
      <c r="G109" s="200"/>
      <c r="H109" s="84"/>
      <c r="I109" s="85"/>
      <c r="J109" s="84"/>
      <c r="K109" s="86"/>
    </row>
    <row r="110" spans="1:11" ht="19.5" customHeight="1" x14ac:dyDescent="0.2">
      <c r="A110" s="83"/>
      <c r="B110" s="84"/>
      <c r="C110" s="84"/>
      <c r="D110" s="200"/>
      <c r="E110" s="200"/>
      <c r="F110" s="200"/>
      <c r="G110" s="200"/>
      <c r="H110" s="84"/>
      <c r="I110" s="85"/>
      <c r="J110" s="84"/>
      <c r="K110" s="86"/>
    </row>
    <row r="111" spans="1:11" ht="19.5" customHeight="1" x14ac:dyDescent="0.2">
      <c r="A111" s="83"/>
      <c r="B111" s="84"/>
      <c r="C111" s="84"/>
      <c r="D111" s="200"/>
      <c r="E111" s="200"/>
      <c r="F111" s="200"/>
      <c r="G111" s="200"/>
      <c r="H111" s="84"/>
      <c r="I111" s="85"/>
      <c r="J111" s="84"/>
      <c r="K111" s="86"/>
    </row>
    <row r="112" spans="1:11" ht="19.5" customHeight="1" x14ac:dyDescent="0.2">
      <c r="A112" s="83"/>
      <c r="B112" s="84"/>
      <c r="C112" s="84"/>
      <c r="D112" s="200"/>
      <c r="E112" s="200"/>
      <c r="F112" s="200"/>
      <c r="G112" s="200"/>
      <c r="H112" s="84"/>
      <c r="I112" s="85"/>
      <c r="J112" s="84"/>
      <c r="K112" s="86"/>
    </row>
    <row r="113" spans="1:11" ht="19.5" customHeight="1" x14ac:dyDescent="0.2">
      <c r="A113" s="83"/>
      <c r="B113" s="84"/>
      <c r="C113" s="84"/>
      <c r="D113" s="200"/>
      <c r="E113" s="200"/>
      <c r="F113" s="200"/>
      <c r="G113" s="200"/>
      <c r="H113" s="84"/>
      <c r="I113" s="85"/>
      <c r="J113" s="84"/>
      <c r="K113" s="86"/>
    </row>
    <row r="114" spans="1:11" ht="19.5" customHeight="1" x14ac:dyDescent="0.2">
      <c r="A114" s="83"/>
      <c r="B114" s="84"/>
      <c r="C114" s="84"/>
      <c r="D114" s="200"/>
      <c r="E114" s="200"/>
      <c r="F114" s="200"/>
      <c r="G114" s="200"/>
      <c r="H114" s="84"/>
      <c r="I114" s="85"/>
      <c r="J114" s="84"/>
      <c r="K114" s="86"/>
    </row>
    <row r="115" spans="1:11" ht="19.5" customHeight="1" x14ac:dyDescent="0.2">
      <c r="A115" s="83"/>
      <c r="B115" s="84"/>
      <c r="C115" s="84"/>
      <c r="D115" s="200"/>
      <c r="E115" s="200"/>
      <c r="F115" s="200"/>
      <c r="G115" s="200"/>
      <c r="H115" s="84"/>
      <c r="I115" s="85"/>
      <c r="J115" s="84"/>
      <c r="K115" s="86"/>
    </row>
    <row r="116" spans="1:11" ht="19.5" customHeight="1" x14ac:dyDescent="0.2">
      <c r="A116" s="83"/>
      <c r="B116" s="84"/>
      <c r="C116" s="84"/>
      <c r="D116" s="200"/>
      <c r="E116" s="200"/>
      <c r="F116" s="200"/>
      <c r="G116" s="200"/>
      <c r="H116" s="84"/>
      <c r="I116" s="85"/>
      <c r="J116" s="84"/>
      <c r="K116" s="86"/>
    </row>
    <row r="117" spans="1:11" ht="19.5" customHeight="1" x14ac:dyDescent="0.2">
      <c r="A117" s="83"/>
      <c r="B117" s="84"/>
      <c r="C117" s="84"/>
      <c r="D117" s="200"/>
      <c r="E117" s="200"/>
      <c r="F117" s="200"/>
      <c r="G117" s="200"/>
      <c r="H117" s="84"/>
      <c r="I117" s="85"/>
      <c r="J117" s="84"/>
      <c r="K117" s="86"/>
    </row>
    <row r="118" spans="1:11" ht="19.5" customHeight="1" x14ac:dyDescent="0.2">
      <c r="A118" s="83"/>
      <c r="B118" s="84"/>
      <c r="C118" s="84"/>
      <c r="D118" s="200"/>
      <c r="E118" s="200"/>
      <c r="F118" s="200"/>
      <c r="G118" s="200"/>
      <c r="H118" s="84"/>
      <c r="I118" s="85"/>
      <c r="J118" s="84"/>
      <c r="K118" s="86"/>
    </row>
    <row r="119" spans="1:11" ht="19.5" customHeight="1" x14ac:dyDescent="0.2">
      <c r="A119" s="83"/>
      <c r="B119" s="84"/>
      <c r="C119" s="84"/>
      <c r="D119" s="200"/>
      <c r="E119" s="200"/>
      <c r="F119" s="200"/>
      <c r="G119" s="200"/>
      <c r="H119" s="84"/>
      <c r="I119" s="85"/>
      <c r="J119" s="84"/>
      <c r="K119" s="86"/>
    </row>
    <row r="120" spans="1:11" ht="19.5" customHeight="1" x14ac:dyDescent="0.2">
      <c r="A120" s="83"/>
      <c r="B120" s="84"/>
      <c r="C120" s="84"/>
      <c r="D120" s="200"/>
      <c r="E120" s="200"/>
      <c r="F120" s="200"/>
      <c r="G120" s="200"/>
      <c r="H120" s="84"/>
      <c r="I120" s="85"/>
      <c r="J120" s="84"/>
      <c r="K120" s="86"/>
    </row>
    <row r="121" spans="1:11" ht="19.5" customHeight="1" x14ac:dyDescent="0.2">
      <c r="A121" s="83"/>
      <c r="B121" s="84"/>
      <c r="C121" s="84"/>
      <c r="D121" s="200"/>
      <c r="E121" s="200"/>
      <c r="F121" s="200"/>
      <c r="G121" s="200"/>
      <c r="H121" s="84"/>
      <c r="I121" s="85"/>
      <c r="J121" s="84"/>
      <c r="K121" s="86"/>
    </row>
    <row r="122" spans="1:11" ht="19.5" customHeight="1" x14ac:dyDescent="0.2">
      <c r="A122" s="83"/>
      <c r="B122" s="84"/>
      <c r="C122" s="84"/>
      <c r="D122" s="200"/>
      <c r="E122" s="200"/>
      <c r="F122" s="200"/>
      <c r="G122" s="200"/>
      <c r="H122" s="84"/>
      <c r="I122" s="85"/>
      <c r="J122" s="84"/>
      <c r="K122" s="86"/>
    </row>
    <row r="123" spans="1:11" ht="19.5" customHeight="1" x14ac:dyDescent="0.2">
      <c r="A123" s="83"/>
      <c r="B123" s="84"/>
      <c r="C123" s="84"/>
      <c r="D123" s="200"/>
      <c r="E123" s="200"/>
      <c r="F123" s="200"/>
      <c r="G123" s="200"/>
      <c r="H123" s="84"/>
      <c r="I123" s="85"/>
      <c r="J123" s="84"/>
      <c r="K123" s="86"/>
    </row>
    <row r="124" spans="1:11" ht="19.5" customHeight="1" x14ac:dyDescent="0.2">
      <c r="A124" s="83"/>
      <c r="B124" s="84"/>
      <c r="C124" s="84"/>
      <c r="D124" s="200"/>
      <c r="E124" s="200"/>
      <c r="F124" s="200"/>
      <c r="G124" s="200"/>
      <c r="H124" s="84"/>
      <c r="I124" s="85"/>
      <c r="J124" s="84"/>
      <c r="K124" s="86"/>
    </row>
    <row r="125" spans="1:11" ht="19.5" customHeight="1" x14ac:dyDescent="0.2">
      <c r="A125" s="83"/>
      <c r="B125" s="84"/>
      <c r="C125" s="84"/>
      <c r="D125" s="200"/>
      <c r="E125" s="200"/>
      <c r="F125" s="200"/>
      <c r="G125" s="200"/>
      <c r="H125" s="84"/>
      <c r="I125" s="85"/>
      <c r="J125" s="84"/>
      <c r="K125" s="86"/>
    </row>
    <row r="126" spans="1:11" ht="19.5" customHeight="1" x14ac:dyDescent="0.2">
      <c r="A126" s="83"/>
      <c r="B126" s="84"/>
      <c r="C126" s="84"/>
      <c r="D126" s="200"/>
      <c r="E126" s="200"/>
      <c r="F126" s="200"/>
      <c r="G126" s="200"/>
      <c r="H126" s="84"/>
      <c r="I126" s="85"/>
      <c r="J126" s="84"/>
      <c r="K126" s="86"/>
    </row>
    <row r="127" spans="1:11" ht="19.5" customHeight="1" x14ac:dyDescent="0.2">
      <c r="A127" s="83"/>
      <c r="B127" s="84"/>
      <c r="C127" s="84"/>
      <c r="D127" s="200"/>
      <c r="E127" s="200"/>
      <c r="F127" s="200"/>
      <c r="G127" s="200"/>
      <c r="H127" s="84"/>
      <c r="I127" s="85"/>
      <c r="J127" s="84"/>
      <c r="K127" s="86"/>
    </row>
    <row r="128" spans="1:11" ht="19.5" customHeight="1" x14ac:dyDescent="0.2">
      <c r="A128" s="83"/>
      <c r="B128" s="84"/>
      <c r="C128" s="84"/>
      <c r="D128" s="200"/>
      <c r="E128" s="200"/>
      <c r="F128" s="200"/>
      <c r="G128" s="200"/>
      <c r="H128" s="84"/>
      <c r="I128" s="85"/>
      <c r="J128" s="84"/>
      <c r="K128" s="86"/>
    </row>
    <row r="129" spans="1:11" ht="19.5" customHeight="1" x14ac:dyDescent="0.2">
      <c r="A129" s="83"/>
      <c r="B129" s="84"/>
      <c r="C129" s="84"/>
      <c r="D129" s="200"/>
      <c r="E129" s="200"/>
      <c r="F129" s="200"/>
      <c r="G129" s="200"/>
      <c r="H129" s="84"/>
      <c r="I129" s="85"/>
      <c r="J129" s="84"/>
      <c r="K129" s="86"/>
    </row>
    <row r="130" spans="1:11" ht="19.5" customHeight="1" x14ac:dyDescent="0.2">
      <c r="A130" s="83"/>
      <c r="B130" s="84"/>
      <c r="C130" s="84"/>
      <c r="D130" s="200"/>
      <c r="E130" s="200"/>
      <c r="F130" s="200"/>
      <c r="G130" s="200"/>
      <c r="H130" s="84"/>
      <c r="I130" s="85"/>
      <c r="J130" s="84"/>
      <c r="K130" s="86"/>
    </row>
    <row r="131" spans="1:11" ht="19.5" customHeight="1" x14ac:dyDescent="0.2">
      <c r="A131" s="83"/>
      <c r="B131" s="84"/>
      <c r="C131" s="84"/>
      <c r="D131" s="200"/>
      <c r="E131" s="200"/>
      <c r="F131" s="200"/>
      <c r="G131" s="200"/>
      <c r="H131" s="84"/>
      <c r="I131" s="85"/>
      <c r="J131" s="84"/>
      <c r="K131" s="86"/>
    </row>
    <row r="132" spans="1:11" ht="19.5" customHeight="1" x14ac:dyDescent="0.2">
      <c r="A132" s="83"/>
      <c r="B132" s="84"/>
      <c r="C132" s="84"/>
      <c r="D132" s="200"/>
      <c r="E132" s="200"/>
      <c r="F132" s="200"/>
      <c r="G132" s="200"/>
      <c r="H132" s="84"/>
      <c r="I132" s="85"/>
      <c r="J132" s="84"/>
      <c r="K132" s="86"/>
    </row>
    <row r="133" spans="1:11" ht="19.5" customHeight="1" x14ac:dyDescent="0.2">
      <c r="A133" s="83"/>
      <c r="B133" s="84"/>
      <c r="C133" s="84"/>
      <c r="D133" s="200"/>
      <c r="E133" s="200"/>
      <c r="F133" s="200"/>
      <c r="G133" s="200"/>
      <c r="H133" s="84"/>
      <c r="I133" s="85"/>
      <c r="J133" s="84"/>
      <c r="K133" s="86"/>
    </row>
    <row r="134" spans="1:11" ht="19.5" customHeight="1" x14ac:dyDescent="0.2">
      <c r="A134" s="83"/>
      <c r="B134" s="84"/>
      <c r="C134" s="84"/>
      <c r="D134" s="200"/>
      <c r="E134" s="200"/>
      <c r="F134" s="200"/>
      <c r="G134" s="200"/>
      <c r="H134" s="84"/>
      <c r="I134" s="85"/>
      <c r="J134" s="84"/>
      <c r="K134" s="86"/>
    </row>
    <row r="135" spans="1:11" ht="19.5" customHeight="1" x14ac:dyDescent="0.2">
      <c r="A135" s="83"/>
      <c r="B135" s="84"/>
      <c r="C135" s="84"/>
      <c r="D135" s="200"/>
      <c r="E135" s="200"/>
      <c r="F135" s="200"/>
      <c r="G135" s="200"/>
      <c r="H135" s="84"/>
      <c r="I135" s="85"/>
      <c r="J135" s="84"/>
      <c r="K135" s="86"/>
    </row>
    <row r="136" spans="1:11" ht="19.5" customHeight="1" x14ac:dyDescent="0.2">
      <c r="A136" s="83"/>
      <c r="B136" s="84"/>
      <c r="C136" s="84"/>
      <c r="D136" s="200"/>
      <c r="E136" s="200"/>
      <c r="F136" s="200"/>
      <c r="G136" s="200"/>
      <c r="H136" s="84"/>
      <c r="I136" s="85"/>
      <c r="J136" s="84"/>
      <c r="K136" s="86"/>
    </row>
    <row r="137" spans="1:11" ht="19.5" customHeight="1" x14ac:dyDescent="0.2">
      <c r="A137" s="83"/>
      <c r="B137" s="84"/>
      <c r="C137" s="84"/>
      <c r="D137" s="200"/>
      <c r="E137" s="200"/>
      <c r="F137" s="200"/>
      <c r="G137" s="200"/>
      <c r="H137" s="84"/>
      <c r="I137" s="85"/>
      <c r="J137" s="84"/>
      <c r="K137" s="86"/>
    </row>
    <row r="138" spans="1:11" ht="19.5" customHeight="1" x14ac:dyDescent="0.2">
      <c r="A138" s="83"/>
      <c r="B138" s="84"/>
      <c r="C138" s="84"/>
      <c r="D138" s="200"/>
      <c r="E138" s="200"/>
      <c r="F138" s="200"/>
      <c r="G138" s="200"/>
      <c r="H138" s="84"/>
      <c r="I138" s="85"/>
      <c r="J138" s="84"/>
      <c r="K138" s="86"/>
    </row>
    <row r="139" spans="1:11" ht="19.5" customHeight="1" x14ac:dyDescent="0.2">
      <c r="A139" s="83"/>
      <c r="B139" s="84"/>
      <c r="C139" s="84"/>
      <c r="D139" s="200"/>
      <c r="E139" s="200"/>
      <c r="F139" s="200"/>
      <c r="G139" s="200"/>
      <c r="H139" s="84"/>
      <c r="I139" s="85"/>
      <c r="J139" s="84"/>
      <c r="K139" s="86"/>
    </row>
    <row r="140" spans="1:11" ht="19.5" customHeight="1" x14ac:dyDescent="0.2">
      <c r="A140" s="83"/>
      <c r="B140" s="84"/>
      <c r="C140" s="84"/>
      <c r="D140" s="200"/>
      <c r="E140" s="200"/>
      <c r="F140" s="200"/>
      <c r="G140" s="200"/>
      <c r="H140" s="84"/>
      <c r="I140" s="85"/>
      <c r="J140" s="84"/>
      <c r="K140" s="86"/>
    </row>
    <row r="141" spans="1:11" ht="19.5" customHeight="1" x14ac:dyDescent="0.2">
      <c r="A141" s="83"/>
      <c r="B141" s="84"/>
      <c r="C141" s="84"/>
      <c r="D141" s="200"/>
      <c r="E141" s="200"/>
      <c r="F141" s="200"/>
      <c r="G141" s="200"/>
      <c r="H141" s="84"/>
      <c r="I141" s="85"/>
      <c r="J141" s="84"/>
      <c r="K141" s="86"/>
    </row>
    <row r="142" spans="1:11" ht="19.5" customHeight="1" x14ac:dyDescent="0.2">
      <c r="A142" s="83"/>
      <c r="B142" s="84"/>
      <c r="C142" s="84"/>
      <c r="D142" s="200"/>
      <c r="E142" s="200"/>
      <c r="F142" s="200"/>
      <c r="G142" s="200"/>
      <c r="H142" s="84"/>
      <c r="I142" s="85"/>
      <c r="J142" s="84"/>
      <c r="K142" s="86"/>
    </row>
    <row r="143" spans="1:11" ht="19.5" customHeight="1" x14ac:dyDescent="0.2">
      <c r="A143" s="83"/>
      <c r="B143" s="84"/>
      <c r="C143" s="84"/>
      <c r="D143" s="200"/>
      <c r="E143" s="200"/>
      <c r="F143" s="200"/>
      <c r="G143" s="200"/>
      <c r="H143" s="84"/>
      <c r="I143" s="85"/>
      <c r="J143" s="84"/>
      <c r="K143" s="86"/>
    </row>
    <row r="144" spans="1:11" ht="19.5" customHeight="1" x14ac:dyDescent="0.2">
      <c r="A144" s="83"/>
      <c r="B144" s="84"/>
      <c r="C144" s="84"/>
      <c r="D144" s="200"/>
      <c r="E144" s="200"/>
      <c r="F144" s="200"/>
      <c r="G144" s="200"/>
      <c r="H144" s="84"/>
      <c r="I144" s="85"/>
      <c r="J144" s="84"/>
      <c r="K144" s="86"/>
    </row>
    <row r="145" spans="1:11" ht="19.5" customHeight="1" x14ac:dyDescent="0.2">
      <c r="A145" s="83"/>
      <c r="B145" s="84"/>
      <c r="C145" s="84"/>
      <c r="D145" s="200"/>
      <c r="E145" s="200"/>
      <c r="F145" s="200"/>
      <c r="G145" s="200"/>
      <c r="H145" s="84"/>
      <c r="I145" s="85"/>
      <c r="J145" s="84"/>
      <c r="K145" s="86"/>
    </row>
    <row r="146" spans="1:11" ht="19.5" customHeight="1" x14ac:dyDescent="0.2">
      <c r="A146" s="83"/>
      <c r="B146" s="84"/>
      <c r="C146" s="84"/>
      <c r="D146" s="200"/>
      <c r="E146" s="200"/>
      <c r="F146" s="200"/>
      <c r="G146" s="200"/>
      <c r="H146" s="84"/>
      <c r="I146" s="85"/>
      <c r="J146" s="84"/>
      <c r="K146" s="86"/>
    </row>
    <row r="147" spans="1:11" ht="19.5" customHeight="1" x14ac:dyDescent="0.2">
      <c r="A147" s="83"/>
      <c r="B147" s="84"/>
      <c r="C147" s="84"/>
      <c r="D147" s="200"/>
      <c r="E147" s="200"/>
      <c r="F147" s="200"/>
      <c r="G147" s="200"/>
      <c r="H147" s="84"/>
      <c r="I147" s="85"/>
      <c r="J147" s="84"/>
      <c r="K147" s="86"/>
    </row>
    <row r="148" spans="1:11" ht="19.5" customHeight="1" x14ac:dyDescent="0.2">
      <c r="A148" s="83"/>
      <c r="B148" s="84"/>
      <c r="C148" s="84"/>
      <c r="D148" s="200"/>
      <c r="E148" s="200"/>
      <c r="F148" s="200"/>
      <c r="G148" s="200"/>
      <c r="H148" s="84"/>
      <c r="I148" s="85"/>
      <c r="J148" s="84"/>
      <c r="K148" s="86"/>
    </row>
    <row r="149" spans="1:11" ht="19.5" customHeight="1" x14ac:dyDescent="0.2">
      <c r="A149" s="83"/>
      <c r="B149" s="84"/>
      <c r="C149" s="84"/>
      <c r="D149" s="200"/>
      <c r="E149" s="200"/>
      <c r="F149" s="200"/>
      <c r="G149" s="200"/>
      <c r="H149" s="84"/>
      <c r="I149" s="85"/>
      <c r="J149" s="84"/>
      <c r="K149" s="86"/>
    </row>
    <row r="150" spans="1:11" ht="19.5" customHeight="1" x14ac:dyDescent="0.2">
      <c r="A150" s="83"/>
      <c r="B150" s="84"/>
      <c r="C150" s="84"/>
      <c r="D150" s="200"/>
      <c r="E150" s="200"/>
      <c r="F150" s="200"/>
      <c r="G150" s="200"/>
      <c r="H150" s="84"/>
      <c r="I150" s="85"/>
      <c r="J150" s="84"/>
      <c r="K150" s="86"/>
    </row>
    <row r="151" spans="1:11" ht="19.5" customHeight="1" x14ac:dyDescent="0.2">
      <c r="A151" s="83"/>
      <c r="B151" s="84"/>
      <c r="C151" s="84"/>
      <c r="D151" s="200"/>
      <c r="E151" s="200"/>
      <c r="F151" s="200"/>
      <c r="G151" s="200"/>
      <c r="H151" s="84"/>
      <c r="I151" s="85"/>
      <c r="J151" s="84"/>
      <c r="K151" s="86"/>
    </row>
    <row r="152" spans="1:11" ht="19.5" customHeight="1" x14ac:dyDescent="0.2">
      <c r="A152" s="83"/>
      <c r="B152" s="84"/>
      <c r="C152" s="84"/>
      <c r="D152" s="200"/>
      <c r="E152" s="200"/>
      <c r="F152" s="200"/>
      <c r="G152" s="200"/>
      <c r="H152" s="84"/>
      <c r="I152" s="85"/>
      <c r="J152" s="84"/>
      <c r="K152" s="86"/>
    </row>
    <row r="153" spans="1:11" ht="19.5" customHeight="1" x14ac:dyDescent="0.2">
      <c r="A153" s="83"/>
      <c r="B153" s="84"/>
      <c r="C153" s="84"/>
      <c r="D153" s="200"/>
      <c r="E153" s="200"/>
      <c r="F153" s="200"/>
      <c r="G153" s="200"/>
      <c r="H153" s="84"/>
      <c r="I153" s="85"/>
      <c r="J153" s="84"/>
      <c r="K153" s="86"/>
    </row>
    <row r="154" spans="1:11" ht="19.5" customHeight="1" x14ac:dyDescent="0.2">
      <c r="A154" s="83"/>
      <c r="B154" s="84"/>
      <c r="C154" s="84"/>
      <c r="D154" s="200"/>
      <c r="E154" s="200"/>
      <c r="F154" s="200"/>
      <c r="G154" s="200"/>
      <c r="H154" s="84"/>
      <c r="I154" s="85"/>
      <c r="J154" s="84"/>
      <c r="K154" s="86"/>
    </row>
    <row r="155" spans="1:11" ht="19.5" customHeight="1" x14ac:dyDescent="0.2">
      <c r="A155" s="83"/>
      <c r="B155" s="84"/>
      <c r="C155" s="84"/>
      <c r="D155" s="200"/>
      <c r="E155" s="200"/>
      <c r="F155" s="200"/>
      <c r="G155" s="200"/>
      <c r="H155" s="84"/>
      <c r="I155" s="85"/>
      <c r="J155" s="84"/>
      <c r="K155" s="86"/>
    </row>
    <row r="156" spans="1:11" ht="19.5" customHeight="1" x14ac:dyDescent="0.2">
      <c r="A156" s="83"/>
      <c r="B156" s="84"/>
      <c r="C156" s="84"/>
      <c r="D156" s="200"/>
      <c r="E156" s="200"/>
      <c r="F156" s="200"/>
      <c r="G156" s="200"/>
      <c r="H156" s="84"/>
      <c r="I156" s="85"/>
      <c r="J156" s="84"/>
      <c r="K156" s="86"/>
    </row>
    <row r="157" spans="1:11" ht="19.5" customHeight="1" x14ac:dyDescent="0.2">
      <c r="A157" s="69"/>
      <c r="B157" s="69"/>
      <c r="C157" s="69"/>
      <c r="D157" s="69"/>
      <c r="E157" s="69"/>
      <c r="F157" s="69"/>
      <c r="G157" s="69"/>
      <c r="H157" s="69"/>
      <c r="I157" s="87"/>
      <c r="J157" s="69"/>
      <c r="K157" s="69"/>
    </row>
    <row r="158" spans="1:11" ht="19.5" customHeight="1" x14ac:dyDescent="0.2">
      <c r="A158" s="69"/>
      <c r="B158" s="69"/>
      <c r="C158" s="69"/>
      <c r="D158" s="69"/>
      <c r="E158" s="69"/>
      <c r="F158" s="69"/>
      <c r="G158" s="69"/>
      <c r="H158" s="69"/>
      <c r="I158" s="87"/>
      <c r="J158" s="69"/>
      <c r="K158" s="69"/>
    </row>
    <row r="159" spans="1:11" ht="19.5" customHeight="1" x14ac:dyDescent="0.2">
      <c r="A159" s="69"/>
      <c r="B159" s="69"/>
      <c r="C159" s="69"/>
      <c r="D159" s="69"/>
      <c r="E159" s="69"/>
      <c r="F159" s="69"/>
      <c r="G159" s="69"/>
      <c r="H159" s="69"/>
      <c r="I159" s="87"/>
      <c r="J159" s="69"/>
      <c r="K159" s="69"/>
    </row>
    <row r="160" spans="1:11" ht="19.5" customHeight="1" x14ac:dyDescent="0.2">
      <c r="A160" s="69"/>
      <c r="B160" s="69"/>
      <c r="C160" s="69"/>
      <c r="D160" s="69"/>
      <c r="E160" s="69"/>
      <c r="F160" s="69"/>
      <c r="G160" s="69"/>
      <c r="H160" s="69"/>
      <c r="I160" s="87"/>
      <c r="J160" s="69"/>
      <c r="K160" s="69"/>
    </row>
    <row r="161" spans="1:11" ht="19.5" customHeight="1" x14ac:dyDescent="0.2">
      <c r="A161" s="69"/>
      <c r="B161" s="69"/>
      <c r="C161" s="69"/>
      <c r="D161" s="69"/>
      <c r="E161" s="69"/>
      <c r="F161" s="69"/>
      <c r="G161" s="69"/>
      <c r="H161" s="69"/>
      <c r="I161" s="87"/>
      <c r="J161" s="69"/>
      <c r="K161" s="69"/>
    </row>
    <row r="162" spans="1:11" ht="19.5" customHeight="1" x14ac:dyDescent="0.2">
      <c r="A162" s="69"/>
      <c r="B162" s="69"/>
      <c r="C162" s="69"/>
      <c r="D162" s="69"/>
      <c r="E162" s="69"/>
      <c r="F162" s="69"/>
      <c r="G162" s="69"/>
      <c r="H162" s="69"/>
      <c r="I162" s="87"/>
      <c r="J162" s="69"/>
      <c r="K162" s="69"/>
    </row>
    <row r="163" spans="1:11" ht="19.5" customHeight="1" x14ac:dyDescent="0.2">
      <c r="A163" s="69"/>
      <c r="B163" s="69"/>
      <c r="C163" s="69"/>
      <c r="D163" s="69"/>
      <c r="E163" s="69"/>
      <c r="F163" s="69"/>
      <c r="G163" s="69"/>
      <c r="H163" s="69"/>
      <c r="I163" s="87"/>
      <c r="J163" s="69"/>
      <c r="K163" s="69"/>
    </row>
    <row r="164" spans="1:11" ht="19.5" customHeight="1" x14ac:dyDescent="0.2">
      <c r="A164" s="69"/>
      <c r="B164" s="69"/>
      <c r="C164" s="69"/>
      <c r="D164" s="69"/>
      <c r="E164" s="69"/>
      <c r="F164" s="69"/>
      <c r="G164" s="69"/>
      <c r="H164" s="69"/>
      <c r="I164" s="87"/>
      <c r="J164" s="69"/>
      <c r="K164" s="69"/>
    </row>
    <row r="165" spans="1:11" ht="19.5" customHeight="1" x14ac:dyDescent="0.2">
      <c r="A165" s="69"/>
      <c r="B165" s="69"/>
      <c r="C165" s="69"/>
      <c r="D165" s="69"/>
      <c r="E165" s="69"/>
      <c r="F165" s="69"/>
      <c r="G165" s="69"/>
      <c r="H165" s="69"/>
      <c r="I165" s="87"/>
      <c r="J165" s="69"/>
      <c r="K165" s="69"/>
    </row>
    <row r="166" spans="1:11" ht="19.5" customHeight="1" x14ac:dyDescent="0.2">
      <c r="A166" s="69"/>
      <c r="B166" s="69"/>
      <c r="C166" s="69"/>
      <c r="D166" s="69"/>
      <c r="E166" s="69"/>
      <c r="F166" s="69"/>
      <c r="G166" s="69"/>
      <c r="H166" s="69"/>
      <c r="I166" s="87"/>
      <c r="J166" s="69"/>
      <c r="K166" s="69"/>
    </row>
  </sheetData>
  <sheetProtection selectLockedCells="1" selectUnlockedCells="1"/>
  <mergeCells count="160">
    <mergeCell ref="D156:G156"/>
    <mergeCell ref="D148:G148"/>
    <mergeCell ref="D149:G149"/>
    <mergeCell ref="D150:G150"/>
    <mergeCell ref="D151:G151"/>
    <mergeCell ref="D152:G152"/>
    <mergeCell ref="D153:G153"/>
    <mergeCell ref="D141:G141"/>
    <mergeCell ref="D142:G142"/>
    <mergeCell ref="D143:G143"/>
    <mergeCell ref="D144:G144"/>
    <mergeCell ref="D145:G145"/>
    <mergeCell ref="D146:G146"/>
    <mergeCell ref="D147:G147"/>
    <mergeCell ref="D154:G154"/>
    <mergeCell ref="D155:G155"/>
    <mergeCell ref="D132:G132"/>
    <mergeCell ref="D133:G133"/>
    <mergeCell ref="D134:G134"/>
    <mergeCell ref="D135:G135"/>
    <mergeCell ref="D136:G136"/>
    <mergeCell ref="D137:G137"/>
    <mergeCell ref="D138:G138"/>
    <mergeCell ref="D139:G139"/>
    <mergeCell ref="D140:G140"/>
    <mergeCell ref="D123:G123"/>
    <mergeCell ref="D124:G124"/>
    <mergeCell ref="D125:G125"/>
    <mergeCell ref="D126:G126"/>
    <mergeCell ref="D127:G127"/>
    <mergeCell ref="D128:G128"/>
    <mergeCell ref="D129:G129"/>
    <mergeCell ref="D130:G130"/>
    <mergeCell ref="D131:G131"/>
    <mergeCell ref="D114:G114"/>
    <mergeCell ref="D115:G115"/>
    <mergeCell ref="D116:G116"/>
    <mergeCell ref="D117:G117"/>
    <mergeCell ref="D118:G118"/>
    <mergeCell ref="D119:G119"/>
    <mergeCell ref="D120:G120"/>
    <mergeCell ref="D121:G121"/>
    <mergeCell ref="D122:G122"/>
    <mergeCell ref="D105:G105"/>
    <mergeCell ref="D106:G106"/>
    <mergeCell ref="D107:G107"/>
    <mergeCell ref="D108:G108"/>
    <mergeCell ref="D109:G109"/>
    <mergeCell ref="D110:G110"/>
    <mergeCell ref="D111:G111"/>
    <mergeCell ref="D112:G112"/>
    <mergeCell ref="D113:G113"/>
    <mergeCell ref="D96:G96"/>
    <mergeCell ref="D97:G97"/>
    <mergeCell ref="D98:G98"/>
    <mergeCell ref="D99:G99"/>
    <mergeCell ref="D100:G100"/>
    <mergeCell ref="D101:G101"/>
    <mergeCell ref="D102:G102"/>
    <mergeCell ref="D103:G103"/>
    <mergeCell ref="D104:G104"/>
    <mergeCell ref="D87:G87"/>
    <mergeCell ref="D88:G88"/>
    <mergeCell ref="D89:G89"/>
    <mergeCell ref="D90:G90"/>
    <mergeCell ref="D91:G91"/>
    <mergeCell ref="D92:G92"/>
    <mergeCell ref="D93:G93"/>
    <mergeCell ref="D94:G94"/>
    <mergeCell ref="D95:G95"/>
    <mergeCell ref="D78:G78"/>
    <mergeCell ref="D79:G79"/>
    <mergeCell ref="D80:G80"/>
    <mergeCell ref="D81:G81"/>
    <mergeCell ref="D82:G82"/>
    <mergeCell ref="D83:G83"/>
    <mergeCell ref="D84:G84"/>
    <mergeCell ref="D85:G85"/>
    <mergeCell ref="D86:G86"/>
    <mergeCell ref="D69:G69"/>
    <mergeCell ref="D70:G70"/>
    <mergeCell ref="D71:G71"/>
    <mergeCell ref="D72:G72"/>
    <mergeCell ref="D73:G73"/>
    <mergeCell ref="D74:G74"/>
    <mergeCell ref="D75:G75"/>
    <mergeCell ref="D76:G76"/>
    <mergeCell ref="D77:G77"/>
    <mergeCell ref="D60:G60"/>
    <mergeCell ref="D61:G61"/>
    <mergeCell ref="D62:G62"/>
    <mergeCell ref="D63:G63"/>
    <mergeCell ref="D64:G64"/>
    <mergeCell ref="D65:G65"/>
    <mergeCell ref="D66:G66"/>
    <mergeCell ref="D67:G67"/>
    <mergeCell ref="D68:G68"/>
    <mergeCell ref="D51:G51"/>
    <mergeCell ref="D52:G52"/>
    <mergeCell ref="D53:G53"/>
    <mergeCell ref="D54:G54"/>
    <mergeCell ref="D55:G55"/>
    <mergeCell ref="D56:G56"/>
    <mergeCell ref="D57:G57"/>
    <mergeCell ref="D58:G58"/>
    <mergeCell ref="D59:G59"/>
    <mergeCell ref="D42:G42"/>
    <mergeCell ref="D43:G43"/>
    <mergeCell ref="D44:G44"/>
    <mergeCell ref="D45:G45"/>
    <mergeCell ref="D46:G46"/>
    <mergeCell ref="D47:G47"/>
    <mergeCell ref="D48:G48"/>
    <mergeCell ref="D49:G49"/>
    <mergeCell ref="D50:G50"/>
    <mergeCell ref="D33:G33"/>
    <mergeCell ref="D34:G34"/>
    <mergeCell ref="D35:G35"/>
    <mergeCell ref="D36:G36"/>
    <mergeCell ref="D37:G37"/>
    <mergeCell ref="D38:G38"/>
    <mergeCell ref="D39:G39"/>
    <mergeCell ref="D40:G40"/>
    <mergeCell ref="D41:G41"/>
    <mergeCell ref="D24:G24"/>
    <mergeCell ref="D25:G25"/>
    <mergeCell ref="D26:G26"/>
    <mergeCell ref="D27:G27"/>
    <mergeCell ref="D28:G28"/>
    <mergeCell ref="D29:G29"/>
    <mergeCell ref="D30:G30"/>
    <mergeCell ref="D31:G31"/>
    <mergeCell ref="D32:G32"/>
    <mergeCell ref="D15:G15"/>
    <mergeCell ref="D16:G16"/>
    <mergeCell ref="D17:G17"/>
    <mergeCell ref="D18:G18"/>
    <mergeCell ref="D19:G19"/>
    <mergeCell ref="D20:G20"/>
    <mergeCell ref="D21:G21"/>
    <mergeCell ref="D22:G22"/>
    <mergeCell ref="D23:G23"/>
    <mergeCell ref="A6:K6"/>
    <mergeCell ref="A7:K7"/>
    <mergeCell ref="D8:G8"/>
    <mergeCell ref="D9:G9"/>
    <mergeCell ref="D10:G10"/>
    <mergeCell ref="D11:G11"/>
    <mergeCell ref="D12:G12"/>
    <mergeCell ref="D13:G13"/>
    <mergeCell ref="D14:G14"/>
    <mergeCell ref="A1:K1"/>
    <mergeCell ref="A2:D2"/>
    <mergeCell ref="E2:G2"/>
    <mergeCell ref="H2:K2"/>
    <mergeCell ref="A3:D3"/>
    <mergeCell ref="E3:G3"/>
    <mergeCell ref="H3:K3"/>
    <mergeCell ref="A4:K4"/>
    <mergeCell ref="A5:K5"/>
  </mergeCells>
  <pageMargins left="0" right="0" top="0" bottom="0.42986111111111114" header="0.51180555555555551" footer="0"/>
  <pageSetup firstPageNumber="0" orientation="portrait" horizontalDpi="300" verticalDpi="300"/>
  <headerFooter alignWithMargins="0">
    <oddFooter>&amp;CPage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12"/>
  <sheetViews>
    <sheetView workbookViewId="0"/>
  </sheetViews>
  <sheetFormatPr defaultColWidth="9.140625" defaultRowHeight="11.25" x14ac:dyDescent="0.2"/>
  <cols>
    <col min="1" max="1" width="4.140625" style="88" customWidth="1"/>
    <col min="2" max="2" width="8.42578125" style="88" customWidth="1"/>
    <col min="3" max="16384" width="9.140625" style="88"/>
  </cols>
  <sheetData>
    <row r="1" spans="1:2" x14ac:dyDescent="0.2">
      <c r="A1" s="88">
        <v>1</v>
      </c>
      <c r="B1" s="88" t="s">
        <v>137</v>
      </c>
    </row>
    <row r="2" spans="1:2" x14ac:dyDescent="0.2">
      <c r="A2" s="88">
        <v>2</v>
      </c>
      <c r="B2" s="88" t="s">
        <v>138</v>
      </c>
    </row>
    <row r="3" spans="1:2" x14ac:dyDescent="0.2">
      <c r="A3" s="88">
        <v>3</v>
      </c>
      <c r="B3" s="88" t="s">
        <v>139</v>
      </c>
    </row>
    <row r="4" spans="1:2" x14ac:dyDescent="0.2">
      <c r="A4" s="88">
        <v>4</v>
      </c>
      <c r="B4" s="88" t="s">
        <v>140</v>
      </c>
    </row>
    <row r="5" spans="1:2" x14ac:dyDescent="0.2">
      <c r="A5" s="88">
        <v>5</v>
      </c>
      <c r="B5" s="88" t="s">
        <v>141</v>
      </c>
    </row>
    <row r="6" spans="1:2" x14ac:dyDescent="0.2">
      <c r="A6" s="88">
        <v>6</v>
      </c>
      <c r="B6" s="88" t="s">
        <v>142</v>
      </c>
    </row>
    <row r="7" spans="1:2" x14ac:dyDescent="0.2">
      <c r="A7" s="88">
        <v>7</v>
      </c>
      <c r="B7" s="88" t="s">
        <v>143</v>
      </c>
    </row>
    <row r="8" spans="1:2" x14ac:dyDescent="0.2">
      <c r="A8" s="88">
        <v>8</v>
      </c>
      <c r="B8" s="88" t="s">
        <v>144</v>
      </c>
    </row>
    <row r="9" spans="1:2" x14ac:dyDescent="0.2">
      <c r="A9" s="88">
        <v>9</v>
      </c>
      <c r="B9" s="88" t="s">
        <v>145</v>
      </c>
    </row>
    <row r="10" spans="1:2" x14ac:dyDescent="0.2">
      <c r="A10" s="88">
        <v>10</v>
      </c>
      <c r="B10" s="88" t="s">
        <v>146</v>
      </c>
    </row>
    <row r="11" spans="1:2" x14ac:dyDescent="0.2">
      <c r="A11" s="88">
        <v>11</v>
      </c>
      <c r="B11" s="88" t="s">
        <v>147</v>
      </c>
    </row>
    <row r="12" spans="1:2" x14ac:dyDescent="0.2">
      <c r="A12" s="88">
        <v>12</v>
      </c>
      <c r="B12" s="88" t="s">
        <v>148</v>
      </c>
    </row>
  </sheetData>
  <sheetProtection password="EABB" sheet="1" selectLockedCells="1" selectUnlockedCells="1"/>
  <pageMargins left="0.74791666666666667" right="0.74791666666666667" top="0.98402777777777772" bottom="0.98402777777777772" header="0.51180555555555551" footer="0.51180555555555551"/>
  <pageSetup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Instructions</vt:lpstr>
      <vt:lpstr>Example</vt:lpstr>
      <vt:lpstr>Financial</vt:lpstr>
      <vt:lpstr>Membership</vt:lpstr>
      <vt:lpstr>Main</vt:lpstr>
      <vt:lpstr>Prelim</vt:lpstr>
      <vt:lpstr>International</vt:lpstr>
      <vt:lpstr>Monthly Report</vt:lpstr>
      <vt:lpstr>Reference</vt:lpstr>
      <vt:lpstr>Financial!Print_Area</vt:lpstr>
      <vt:lpstr>Membership!Print_Area</vt:lpstr>
      <vt:lpstr>'Monthly Report'!Print_Area</vt:lpstr>
      <vt:lpstr>'Monthly Report'!Print_Titles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Voto</dc:creator>
  <cp:lastModifiedBy>Jessica Wolfe</cp:lastModifiedBy>
  <cp:lastPrinted>2014-09-10T20:52:59Z</cp:lastPrinted>
  <dcterms:created xsi:type="dcterms:W3CDTF">2012-12-13T16:48:45Z</dcterms:created>
  <dcterms:modified xsi:type="dcterms:W3CDTF">2026-02-26T22:59:16Z</dcterms:modified>
</cp:coreProperties>
</file>